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610" windowHeight="3940" activeTab="0"/>
  </bookViews>
  <sheets>
    <sheet name="GA02-F07" sheetId="1" r:id="rId1"/>
    <sheet name="Hoja2" sheetId="2" state="hidden" r:id="rId2"/>
    <sheet name="Hoja1" sheetId="3" state="hidden" r:id="rId3"/>
  </sheets>
  <definedNames>
    <definedName name="_xlnm.Print_Area" localSheetId="0">'GA02-F07'!$A$1:$AF$127</definedName>
    <definedName name="CLAS_PARA_INGRESO">'Hoja2'!$C$2:$C$14</definedName>
    <definedName name="CLASE_DE_LICENCIA">'Hoja2'!$B$2:$B$8</definedName>
    <definedName name="TIPO_ADQUISICIÓN">'Hoja2'!$A$2:$A$11</definedName>
    <definedName name="Z_23711083_9B5B_4556_92A3_0FDC3C9B47C3_.wvu.PrintArea" localSheetId="0" hidden="1">'GA02-F07'!$A$1:$AF$129</definedName>
  </definedNames>
  <calcPr fullCalcOnLoad="1"/>
</workbook>
</file>

<file path=xl/sharedStrings.xml><?xml version="1.0" encoding="utf-8"?>
<sst xmlns="http://schemas.openxmlformats.org/spreadsheetml/2006/main" count="189" uniqueCount="161">
  <si>
    <t>TIPO DE ADQUISICIÓN:</t>
  </si>
  <si>
    <t>DATOS DE IDENTIFICACIÓN DEL SOFTWARE</t>
  </si>
  <si>
    <t>NOMBRE:</t>
  </si>
  <si>
    <t>Si</t>
  </si>
  <si>
    <t>No</t>
  </si>
  <si>
    <t>CLASE DE LICENCIA</t>
  </si>
  <si>
    <t>AAAA</t>
  </si>
  <si>
    <t>MM</t>
  </si>
  <si>
    <t>DD</t>
  </si>
  <si>
    <t>CLASIFICACIÓN DEL SOFTWARE PARA INGRESO:</t>
  </si>
  <si>
    <t>CLASIFICACIÓN_INGRESO</t>
  </si>
  <si>
    <t>VIDA UTIL DEL SOFTWARE</t>
  </si>
  <si>
    <t>RELACIÓN DE MEDIOS</t>
  </si>
  <si>
    <t>FORMA DE ADQUISICIÓN  DEL SOFTWARE Y/O LICENCIAS</t>
  </si>
  <si>
    <t>ADQUIRIDO CON RECURSOS DE:</t>
  </si>
  <si>
    <t>NÚMERO DEL CONTRATO:</t>
  </si>
  <si>
    <t>DEPENDENCIA SOLICITANTE:</t>
  </si>
  <si>
    <t>DEP_SOL</t>
  </si>
  <si>
    <t>Dirección General</t>
  </si>
  <si>
    <t>Subdirección General</t>
  </si>
  <si>
    <t>Secretaría General</t>
  </si>
  <si>
    <t>Dirección de Desarrollo Social</t>
  </si>
  <si>
    <t>Dirección de Desarrollo Empresarial</t>
  </si>
  <si>
    <t>Dirección de Justicia y Seguridad</t>
  </si>
  <si>
    <t>Dirección de Desarrollo Rural Sostenible</t>
  </si>
  <si>
    <t>Dirección de Desarrollo Urbano</t>
  </si>
  <si>
    <t>Dirección de Regalías</t>
  </si>
  <si>
    <t>Dirección de Desarrollo Territorial Sostenible</t>
  </si>
  <si>
    <t>Dirección de Infraestructura y Energia Sostenible</t>
  </si>
  <si>
    <t>Dirección de Inversiones y Finanzas Públicas</t>
  </si>
  <si>
    <t>Dirección de Evaluación de Políticas Públicas</t>
  </si>
  <si>
    <t>Oficina de Control Interno</t>
  </si>
  <si>
    <t>Oficina de Informatica</t>
  </si>
  <si>
    <t>Oficina Asesora Juridica</t>
  </si>
  <si>
    <t>Subdirección de Desarrollo Ambiental Sostenible</t>
  </si>
  <si>
    <t>Subdirección de Crédito</t>
  </si>
  <si>
    <t>Subdirección Financiera</t>
  </si>
  <si>
    <t>Subdirección de Recursos Humanos</t>
  </si>
  <si>
    <t>Subdirección Administrativa</t>
  </si>
  <si>
    <t>Grupo de Comunicaciones y Relaciones Públicas</t>
  </si>
  <si>
    <t>Grupo de Planeación</t>
  </si>
  <si>
    <t>Grupo de Contratación</t>
  </si>
  <si>
    <t>Perpetua</t>
  </si>
  <si>
    <t>Concurrente</t>
  </si>
  <si>
    <t>Por Maquina</t>
  </si>
  <si>
    <t>Usuario Nombrado</t>
  </si>
  <si>
    <t>Procesador</t>
  </si>
  <si>
    <t>Administración del sistema</t>
  </si>
  <si>
    <t>Antivirus</t>
  </si>
  <si>
    <t>Base de datos</t>
  </si>
  <si>
    <t>Correo electrónico</t>
  </si>
  <si>
    <t>Software de desarrollo</t>
  </si>
  <si>
    <t>Motor de base de datos</t>
  </si>
  <si>
    <t>Software de servidores</t>
  </si>
  <si>
    <t>Sistema operativo</t>
  </si>
  <si>
    <t>Software especifico</t>
  </si>
  <si>
    <t>Software libre</t>
  </si>
  <si>
    <t>Software de oficina</t>
  </si>
  <si>
    <t>Software de redes</t>
  </si>
  <si>
    <t>Otros programas</t>
  </si>
  <si>
    <t>FECHA</t>
  </si>
  <si>
    <t>FICHA TÉCNICA SOFTWARE Y LICENCIAS</t>
  </si>
  <si>
    <t>TIPO_ADQUISICIÓN</t>
  </si>
  <si>
    <t>Renovación de uso de licencias</t>
  </si>
  <si>
    <t>Compra</t>
  </si>
  <si>
    <t>Actualización</t>
  </si>
  <si>
    <t>Compra y actualización</t>
  </si>
  <si>
    <t>Arrendamiento</t>
  </si>
  <si>
    <t>Donación</t>
  </si>
  <si>
    <t>Suscripción</t>
  </si>
  <si>
    <t>Concesión especial</t>
  </si>
  <si>
    <t>DATOS IDENTIFICACIÓN SOFTWARE ACTUALIZADO</t>
  </si>
  <si>
    <t>...Seleccione…</t>
  </si>
  <si>
    <t xml:space="preserve"> </t>
  </si>
  <si>
    <t>Otras</t>
  </si>
  <si>
    <t>Actualización de información</t>
  </si>
  <si>
    <t>DEPENDENCIAS INVOLUCRADAS:</t>
  </si>
  <si>
    <t>VERSIÓN</t>
  </si>
  <si>
    <t>CANTIDAD DE LICENCIAS</t>
  </si>
  <si>
    <t>Si la licencia es electrónica, igualmente bajar el número de la licencia</t>
  </si>
  <si>
    <t>(Nacion - Propios)</t>
  </si>
  <si>
    <t>DATOS DE INSTALACION Y RESPONSABLES</t>
  </si>
  <si>
    <t>RUBRO PRESUPUESTAL DEL CONTRATO</t>
  </si>
  <si>
    <t>DOCUMENTOS SOPORTE</t>
  </si>
  <si>
    <t>CERTIFICACION DE TITULARIDAD  A NOMBRE DE LA ENTIDAD.</t>
  </si>
  <si>
    <t>NOMBRE FIRMA AUTORIZACION (JEFE OTI)</t>
  </si>
  <si>
    <t>NOMBRE Y FIRMA SOLICITANTE (SUPERVISOR DEL CONTRATO)</t>
  </si>
  <si>
    <t>(Este sera asignado por el almacen)</t>
  </si>
  <si>
    <t>No. LICENCIA ANTERIOR</t>
  </si>
  <si>
    <t xml:space="preserve">FECHA: Resgistre la fecha en la cual presenta su solicitud </t>
  </si>
  <si>
    <t xml:space="preserve">TIPO DE ADQUISICIÓN: Seleccione el tipo de adquisición, según lo establecido en los estudios previos y en el contrato </t>
  </si>
  <si>
    <t>No. DE  CONSECUTIVO LICENCIA</t>
  </si>
  <si>
    <t xml:space="preserve">INFORMACION GENERAL </t>
  </si>
  <si>
    <t xml:space="preserve">DATOS DE IDENTIFICACIÓN DEL SOFTWARE </t>
  </si>
  <si>
    <t xml:space="preserve">NOMBRE: Diligencie según lo establecido en los estudios previos y en el contrato </t>
  </si>
  <si>
    <t xml:space="preserve">No. LICENCIA ANTERIOR: Este número lo suministra el almacén y corresponde a la versión anterior al software objeto de adquisición </t>
  </si>
  <si>
    <t xml:space="preserve">CANTIDAD DE LICENCIAS: Diligencie según la cantidad adquirida, según los estudios previos y el contrato </t>
  </si>
  <si>
    <t xml:space="preserve">CLASE DE LICENCIA: Seleccione según el caso que aplica </t>
  </si>
  <si>
    <t xml:space="preserve">FECHA DE ADQUISICION: Coloque la fecha de la factura </t>
  </si>
  <si>
    <t>DATOS IDENTIFICACIÓN SOFTWARE ACTUALIZADO - (Solo diligencie si ya existe una versión que se va a actualizar)</t>
  </si>
  <si>
    <t xml:space="preserve">RELACION DE MEDIOS: Señale cada uno de los medios recibidos </t>
  </si>
  <si>
    <t xml:space="preserve">Llave de seguridad: Seleccione si o no </t>
  </si>
  <si>
    <t>Número de la llave de seguridad: Relacione el número de la llave de seguridad</t>
  </si>
  <si>
    <t xml:space="preserve">DE: Escriba si los recursos son nación o propios </t>
  </si>
  <si>
    <t xml:space="preserve">NÚMERO DEL CONTRATO: Diligencie el número del contrato </t>
  </si>
  <si>
    <t xml:space="preserve">SOLICITANTE: Coloque el área supervisora del contrato </t>
  </si>
  <si>
    <t xml:space="preserve">DEPENDENCIAS INVOLUCRADAS: Señale las dependencias usuarias del software o licencia </t>
  </si>
  <si>
    <t xml:space="preserve">VALOR SOFTWARE: Indique el valor del software en pesos colombianos e incluido IVA </t>
  </si>
  <si>
    <t>DOCUMENTOS SOPORTE: Adjunte certificación de titularidad a nombre de la entidad o documento que acredite la autenticidad y la propiedad de la licencia a favor de la Entidad</t>
  </si>
  <si>
    <t>No. DE PLACA  BIEN(es) DEVOLUTIVO(s) DONDE ESTA INSTALADO</t>
  </si>
  <si>
    <t>FUNCIONARIOS QUE INTERVIENEN  EN EL PROCESO</t>
  </si>
  <si>
    <t>NOMBRE Y FIRMA DEL FUNCIONARIO CONTROL LICENCIAS (OTI)</t>
  </si>
  <si>
    <t>NOMBRE Y FIRMA DE RECIBIDO SOLICITUD DE REGISTRO (ALMACENISTA)</t>
  </si>
  <si>
    <t xml:space="preserve">No. DE PLACA  BIEN(es) DEVOLUTIVO(s) DONDE ESTA INSTALADO: Señale el número de placa de inventario del hardware donde se va a instalar el software o licencia </t>
  </si>
  <si>
    <t xml:space="preserve">RUBRO PRESUPUESTAL DEL CONTRATO: Coloque el número del rubro presupuestal que soporta el contrato </t>
  </si>
  <si>
    <t>RELACIÓN DE MEDIOS (Solo se diligencia para actualizaciones)</t>
  </si>
  <si>
    <t xml:space="preserve">CANTIDAD: Relacione el número de medios recibidos </t>
  </si>
  <si>
    <t xml:space="preserve">Indique: Nombre del software que se va a renovar, cantidad de licencias actuales, versión y fecha de adquisición  </t>
  </si>
  <si>
    <t xml:space="preserve">VERSIÓN: Diligencie el número de la versión del software que se está adquiriendo </t>
  </si>
  <si>
    <t>ESPECIFICACION: Describa brevemente el tipo de licencia en caso que este no se encuentre en las opciones de la casilla "clase de licencia"</t>
  </si>
  <si>
    <t xml:space="preserve">DURACION DE AMPARO DE MANTENIMIENTO: Si la adquisición de la licencia o software requiere mantenimiento, indique su fecha de vencimiento   </t>
  </si>
  <si>
    <t xml:space="preserve">VIDA UTIL DEL SOFTWARE: Determinar el número de meses en los cuales se espera utilizar la licencia o software (máximo 60 meses) </t>
  </si>
  <si>
    <t xml:space="preserve">Nota: En caso de que las licencias adquiridas se hayan instalado en equipos con diferentes usuarios, anexar listado de los funcionarios, con el No de placa del equipo y su correspondiente firma </t>
  </si>
  <si>
    <t xml:space="preserve">LEGADO DE MANTENIMIENTO: Diligencie si la adquisición incluye o no el mantenimiento de la licencia o software </t>
  </si>
  <si>
    <t xml:space="preserve">NOMBRE Y FIRMA RESPOSABLE DEL BIEN DEVOLUTIVO DONDE ESTA INSTALADO: Firma del funcionario o contratista a cargo del hardware que contiene la licencia o software.  En caso de que el número de licencias adquiridas se hayan instalado en equipos con diferentes usuarios, anexar listado de los funcionarios, con el un de placa del equipo y su correspondiente firma </t>
  </si>
  <si>
    <t>VALOR SOFTWARE 
Pesos Colombianos (Incl IVA):</t>
  </si>
  <si>
    <t>NOMBRE DEL SOFTWARE ANTERIOR</t>
  </si>
  <si>
    <t>VERSIÓN ANTERIOR</t>
  </si>
  <si>
    <t>CANTIDAD DE LICENCIAS ACTUALES</t>
  </si>
  <si>
    <t>FECHA DE ADQUISICIÓN SOFTWARE</t>
  </si>
  <si>
    <t>CANTIDAD</t>
  </si>
  <si>
    <t>LLAVE DE SEGURIDAD</t>
  </si>
  <si>
    <t>NOMBRE DE LA LLAVE DE SEGURIDAD</t>
  </si>
  <si>
    <t>FECHA DE INICIO VIGENCIA LICENCIAMIENTO</t>
  </si>
  <si>
    <t>FECHA FINALIZACIÓN VIGENCIA LICENCIAMIENTO</t>
  </si>
  <si>
    <r>
      <t xml:space="preserve">RESPOSABLE DE LA ADMINISTRACION DE LAS LICENCIAS </t>
    </r>
    <r>
      <rPr>
        <sz val="10"/>
        <rFont val="Arial Narrow"/>
        <family val="2"/>
      </rPr>
      <t xml:space="preserve"> (Jefe Oficina de Tecnología e Informática)</t>
    </r>
  </si>
  <si>
    <t>Licencia a Perpetuidad.</t>
  </si>
  <si>
    <t>Licencia de Uso</t>
  </si>
  <si>
    <t>Renovación - Actualizacion Licencia a Perpetuidad.</t>
  </si>
  <si>
    <t>Renovacion - Actualización Licencia Temporal</t>
  </si>
  <si>
    <t xml:space="preserve">No. DE  CONSECUTIVO LICENCIA: No diligenciar - Este lo asigna el almacén </t>
  </si>
  <si>
    <t xml:space="preserve">NUMERO DE LICENCIAS </t>
  </si>
  <si>
    <t>FECHA ACTA DE INICIO</t>
  </si>
  <si>
    <t>Administracion del Sistemas</t>
  </si>
  <si>
    <t>Correo Electronico</t>
  </si>
  <si>
    <t>Software de Desarrollo</t>
  </si>
  <si>
    <t>Software de Servidores</t>
  </si>
  <si>
    <t>Sistema Operativo</t>
  </si>
  <si>
    <t>Software Especifico</t>
  </si>
  <si>
    <t>Sofware Libre</t>
  </si>
  <si>
    <t>Sofware de Oficina</t>
  </si>
  <si>
    <t xml:space="preserve">Sofware de Redes </t>
  </si>
  <si>
    <t>Otros Programas</t>
  </si>
  <si>
    <t>(Documento que acredite la autenticidad y la propiedad de la licencia por la SIC)</t>
  </si>
  <si>
    <t xml:space="preserve">FECHA FINALIZACIÓN VIGENCIA LICENCIAMIENTO: Coloque la fecha en la cual se vence la licencia o software adquirido </t>
  </si>
  <si>
    <t>FECHA DE INICIO VIGENCIA LICENCIAMIENTO: Coloque la fecha en la cual se realizo la instalacion de la liciencia o software adquirido.</t>
  </si>
  <si>
    <t xml:space="preserve">FECHA ACTA DE INICIO: Coloque la fecha en que se da inicio a la contratacion. </t>
  </si>
  <si>
    <t>FECHA DE ADQUISICION</t>
  </si>
  <si>
    <t>SERVIDORES PÚBLICOS O CONTRATISTAS  QUE INTERVIENEN EN EL PROCESO</t>
  </si>
  <si>
    <t xml:space="preserve">INSTRUCTIVO PARA EL DILIGENCIAMIENTO DEL FORMATO </t>
  </si>
  <si>
    <t>Se modifica  la lista desplegable del tipo de adquisición 
Se incluyen las celdas FECHA DE INICIO VIGENCIA LICENCIAMIENTO
FECHA ACTA DE INICIO FECHA DE ADQUISICION FECHA FINALIZACIÓN VIGENCIA LICENCIAMIENTO
Se actualizo la Lista Desplegable CLASIFICACIÓN DEL SOFTWARE PARA INGRESO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</si>
</sst>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0_);_(* \(#,##0.000\);_(* &quot;-&quot;??_);_(@_)"/>
    <numFmt numFmtId="187" formatCode="_(* #,##0.0000_);_(* \(#,##0.0000\);_(* &quot;-&quot;??_);_(@_)"/>
    <numFmt numFmtId="188" formatCode="_(* #,##0.0_);_(* \(#,##0.0\);_(* &quot;-&quot;??_);_(@_)"/>
    <numFmt numFmtId="189" formatCode="_(* #,##0_);_(* \(#,##0\);_(* &quot;-&quot;??_);_(@_)"/>
  </numFmts>
  <fonts count="51">
    <font>
      <sz val="11"/>
      <color theme="1"/>
      <name val="Calibri"/>
      <family val="2"/>
    </font>
    <font>
      <sz val="11"/>
      <color indexed="8"/>
      <name val="Calibri"/>
      <family val="2"/>
    </font>
    <font>
      <sz val="11"/>
      <name val="Arial Narrow"/>
      <family val="2"/>
    </font>
    <font>
      <sz val="10"/>
      <name val="Arial Narrow"/>
      <family val="2"/>
    </font>
    <font>
      <sz val="13"/>
      <name val="Arial Narrow"/>
      <family val="2"/>
    </font>
    <font>
      <b/>
      <sz val="13"/>
      <name val="Arial Narrow"/>
      <family val="2"/>
    </font>
    <font>
      <b/>
      <u val="single"/>
      <sz val="13"/>
      <name val="Arial Narrow"/>
      <family val="2"/>
    </font>
    <font>
      <b/>
      <sz val="14"/>
      <name val="Arial Narrow"/>
      <family val="2"/>
    </font>
    <font>
      <b/>
      <sz val="10"/>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i/>
      <sz val="11"/>
      <color indexed="8"/>
      <name val="Calibri"/>
      <family val="2"/>
    </font>
    <font>
      <sz val="1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right style="thin"/>
      <top style="thin"/>
      <bottom style="thin"/>
    </border>
    <border>
      <left/>
      <right style="thin"/>
      <top/>
      <bottom/>
    </border>
    <border>
      <left style="thin"/>
      <right style="thin"/>
      <top/>
      <bottom/>
    </border>
    <border>
      <left style="medium"/>
      <right/>
      <top/>
      <bottom/>
    </border>
    <border>
      <left/>
      <right style="medium"/>
      <top/>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04">
    <xf numFmtId="0" fontId="0" fillId="0" borderId="0" xfId="0" applyFont="1" applyAlignment="1">
      <alignment/>
    </xf>
    <xf numFmtId="0" fontId="0" fillId="0" borderId="10" xfId="0" applyBorder="1" applyAlignment="1">
      <alignment/>
    </xf>
    <xf numFmtId="0" fontId="48" fillId="0" borderId="10" xfId="0" applyFont="1" applyBorder="1" applyAlignment="1">
      <alignment/>
    </xf>
    <xf numFmtId="0" fontId="2"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8" fillId="0" borderId="13" xfId="0" applyFont="1" applyBorder="1" applyAlignment="1">
      <alignment/>
    </xf>
    <xf numFmtId="0" fontId="0" fillId="0" borderId="13" xfId="0" applyBorder="1" applyAlignment="1">
      <alignment/>
    </xf>
    <xf numFmtId="0" fontId="50" fillId="0" borderId="0" xfId="0" applyFont="1" applyAlignment="1">
      <alignment/>
    </xf>
    <xf numFmtId="0" fontId="0" fillId="0" borderId="14" xfId="0" applyFill="1" applyBorder="1" applyAlignment="1">
      <alignment/>
    </xf>
    <xf numFmtId="0" fontId="0" fillId="0" borderId="15" xfId="0" applyFill="1" applyBorder="1" applyAlignment="1">
      <alignment/>
    </xf>
    <xf numFmtId="0" fontId="4" fillId="0" borderId="16" xfId="0" applyFont="1" applyBorder="1" applyAlignment="1">
      <alignment horizontal="justify" vertical="center" wrapText="1"/>
    </xf>
    <xf numFmtId="0" fontId="5" fillId="0" borderId="0" xfId="0" applyFont="1" applyBorder="1" applyAlignment="1" applyProtection="1">
      <alignment horizontal="justify" vertical="center" wrapText="1"/>
      <protection/>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Alignment="1">
      <alignment horizontal="justify" vertical="center" wrapText="1"/>
    </xf>
    <xf numFmtId="0" fontId="6" fillId="0" borderId="0" xfId="0" applyFont="1" applyFill="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0" xfId="0" applyFont="1" applyBorder="1" applyAlignment="1">
      <alignment horizontal="justify" vertical="center" wrapText="1"/>
    </xf>
    <xf numFmtId="0" fontId="6" fillId="33"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4" fillId="33" borderId="0" xfId="0" applyFont="1" applyFill="1" applyAlignment="1">
      <alignment horizontal="justify" vertical="center" wrapText="1"/>
    </xf>
    <xf numFmtId="0" fontId="5" fillId="33" borderId="16" xfId="0" applyFont="1" applyFill="1" applyBorder="1" applyAlignment="1">
      <alignment horizontal="justify" vertical="center" wrapText="1"/>
    </xf>
    <xf numFmtId="0" fontId="5" fillId="33" borderId="17" xfId="0" applyFont="1" applyFill="1" applyBorder="1" applyAlignment="1">
      <alignment horizontal="justify" vertical="center" wrapText="1"/>
    </xf>
    <xf numFmtId="0" fontId="5" fillId="0" borderId="10" xfId="0" applyFont="1" applyBorder="1" applyAlignment="1">
      <alignment horizontal="justify" vertical="center" wrapText="1"/>
    </xf>
    <xf numFmtId="177" fontId="5" fillId="33" borderId="0" xfId="49"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0" xfId="0" applyFont="1" applyBorder="1" applyAlignment="1">
      <alignment horizontal="justify" vertical="center" wrapText="1"/>
    </xf>
    <xf numFmtId="0" fontId="4" fillId="0" borderId="10"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Border="1" applyAlignment="1">
      <alignment vertical="center" wrapText="1"/>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locked="0"/>
    </xf>
    <xf numFmtId="0" fontId="4" fillId="33" borderId="0" xfId="0" applyFont="1" applyFill="1" applyAlignment="1">
      <alignment horizontal="center" vertical="center" wrapText="1"/>
    </xf>
    <xf numFmtId="0" fontId="5" fillId="0" borderId="17" xfId="0" applyFont="1" applyFill="1" applyBorder="1" applyAlignment="1">
      <alignment vertical="center" wrapText="1"/>
    </xf>
    <xf numFmtId="0" fontId="4" fillId="0" borderId="16" xfId="0" applyFont="1" applyBorder="1" applyAlignment="1">
      <alignment vertical="center" wrapText="1"/>
    </xf>
    <xf numFmtId="0" fontId="5" fillId="33" borderId="14" xfId="0" applyFont="1" applyFill="1" applyBorder="1" applyAlignment="1">
      <alignment vertical="center" wrapText="1"/>
    </xf>
    <xf numFmtId="0" fontId="5" fillId="0" borderId="2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pplyProtection="1">
      <alignment horizontal="justify" vertical="center" wrapText="1"/>
      <protection/>
    </xf>
    <xf numFmtId="0" fontId="5" fillId="0" borderId="10" xfId="0" applyFont="1" applyBorder="1" applyAlignment="1">
      <alignment horizontal="center" vertical="center" wrapText="1"/>
    </xf>
    <xf numFmtId="0" fontId="4" fillId="0" borderId="0" xfId="0" applyFont="1" applyFill="1" applyBorder="1" applyAlignment="1" applyProtection="1">
      <alignment horizontal="justify" vertical="center" wrapText="1"/>
      <protection locked="0"/>
    </xf>
    <xf numFmtId="0" fontId="4" fillId="33" borderId="0" xfId="0" applyFont="1" applyFill="1" applyBorder="1" applyAlignment="1">
      <alignment horizontal="justify" vertical="center" wrapText="1"/>
    </xf>
    <xf numFmtId="0" fontId="5" fillId="33" borderId="0" xfId="0" applyFont="1" applyFill="1" applyBorder="1" applyAlignment="1">
      <alignment horizontal="justify" vertical="center" wrapText="1"/>
    </xf>
    <xf numFmtId="0" fontId="2"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4"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9" fillId="0" borderId="25" xfId="0" applyFont="1" applyFill="1" applyBorder="1" applyAlignment="1" applyProtection="1">
      <alignment horizontal="center" vertical="center" wrapText="1"/>
      <protection/>
    </xf>
    <xf numFmtId="0" fontId="0" fillId="0" borderId="0" xfId="0" applyAlignment="1">
      <alignment wrapText="1"/>
    </xf>
    <xf numFmtId="0" fontId="4" fillId="0" borderId="20" xfId="0" applyFont="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pplyProtection="1">
      <alignment horizontal="center" vertical="center" wrapText="1"/>
      <protection/>
    </xf>
    <xf numFmtId="0" fontId="5" fillId="34" borderId="23"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36" borderId="26"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3" borderId="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7" xfId="0" applyFont="1" applyBorder="1" applyAlignment="1">
      <alignment horizontal="justify" vertical="center" wrapText="1"/>
    </xf>
    <xf numFmtId="0" fontId="5" fillId="0" borderId="0" xfId="0" applyFont="1" applyBorder="1" applyAlignment="1">
      <alignment horizontal="left"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5" fillId="0" borderId="0" xfId="0" applyFont="1" applyBorder="1" applyAlignment="1" applyProtection="1">
      <alignment horizontal="justify" vertical="center" wrapText="1"/>
      <protection/>
    </xf>
    <xf numFmtId="0" fontId="5" fillId="0" borderId="14" xfId="0" applyFont="1" applyBorder="1" applyAlignment="1" applyProtection="1">
      <alignment horizontal="justify" vertical="center" wrapText="1"/>
      <protection/>
    </xf>
    <xf numFmtId="177" fontId="4" fillId="0" borderId="24" xfId="49" applyFont="1" applyFill="1" applyBorder="1" applyAlignment="1" applyProtection="1">
      <alignment horizontal="justify" vertical="center" wrapText="1"/>
      <protection locked="0"/>
    </xf>
    <xf numFmtId="177" fontId="4" fillId="0" borderId="29" xfId="49" applyFont="1" applyFill="1" applyBorder="1" applyAlignment="1" applyProtection="1">
      <alignment horizontal="justify" vertical="center" wrapText="1"/>
      <protection locked="0"/>
    </xf>
    <xf numFmtId="177" fontId="4" fillId="0" borderId="13" xfId="49" applyFont="1" applyFill="1" applyBorder="1" applyAlignment="1" applyProtection="1">
      <alignment horizontal="justify" vertical="center" wrapText="1"/>
      <protection locked="0"/>
    </xf>
    <xf numFmtId="177" fontId="5" fillId="0" borderId="30" xfId="49" applyFont="1" applyFill="1" applyBorder="1" applyAlignment="1" applyProtection="1">
      <alignment horizontal="justify" vertical="center" wrapText="1"/>
      <protection/>
    </xf>
    <xf numFmtId="177" fontId="5" fillId="0" borderId="0" xfId="49" applyFont="1" applyFill="1" applyBorder="1" applyAlignment="1" applyProtection="1">
      <alignment horizontal="justify" vertical="center" wrapText="1"/>
      <protection/>
    </xf>
    <xf numFmtId="4" fontId="5" fillId="33" borderId="0" xfId="0" applyNumberFormat="1" applyFont="1" applyFill="1" applyBorder="1" applyAlignment="1" applyProtection="1">
      <alignment horizontal="justify" vertical="center" wrapText="1"/>
      <protection locked="0"/>
    </xf>
    <xf numFmtId="49" fontId="5" fillId="0" borderId="0" xfId="49" applyNumberFormat="1" applyFont="1" applyFill="1" applyBorder="1" applyAlignment="1" applyProtection="1">
      <alignment horizontal="justify" vertical="center" wrapText="1"/>
      <protection/>
    </xf>
    <xf numFmtId="49" fontId="5" fillId="0" borderId="14" xfId="49" applyNumberFormat="1" applyFont="1" applyFill="1" applyBorder="1" applyAlignment="1" applyProtection="1">
      <alignment horizontal="justify" vertical="center" wrapText="1"/>
      <protection/>
    </xf>
    <xf numFmtId="0" fontId="4" fillId="0" borderId="24" xfId="0" applyFont="1" applyFill="1" applyBorder="1" applyAlignment="1" applyProtection="1">
      <alignment horizontal="justify" vertical="center" wrapText="1"/>
      <protection locked="0"/>
    </xf>
    <xf numFmtId="0" fontId="4" fillId="0" borderId="29"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justify" vertical="center" wrapText="1"/>
      <protection locked="0"/>
    </xf>
    <xf numFmtId="177" fontId="5" fillId="33" borderId="24" xfId="49" applyFont="1" applyFill="1" applyBorder="1" applyAlignment="1" applyProtection="1">
      <alignment horizontal="justify" vertical="center" wrapText="1"/>
      <protection locked="0"/>
    </xf>
    <xf numFmtId="177" fontId="5" fillId="33" borderId="29" xfId="49" applyFont="1" applyFill="1" applyBorder="1" applyAlignment="1" applyProtection="1">
      <alignment horizontal="justify" vertical="center" wrapText="1"/>
      <protection locked="0"/>
    </xf>
    <xf numFmtId="177" fontId="5" fillId="33" borderId="13" xfId="49"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xf>
    <xf numFmtId="0" fontId="5" fillId="0" borderId="30" xfId="0" applyFont="1" applyBorder="1" applyAlignment="1" applyProtection="1">
      <alignment horizontal="justify" vertical="center" wrapText="1"/>
      <protection/>
    </xf>
    <xf numFmtId="0" fontId="5" fillId="0" borderId="24" xfId="0" applyFont="1" applyFill="1" applyBorder="1" applyAlignment="1" applyProtection="1">
      <alignment horizontal="justify" vertical="center" wrapText="1"/>
      <protection locked="0"/>
    </xf>
    <xf numFmtId="0" fontId="5" fillId="0" borderId="29"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center" vertical="center" wrapText="1"/>
      <protection locked="0"/>
    </xf>
    <xf numFmtId="0" fontId="4" fillId="0" borderId="3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8" xfId="0" applyFont="1" applyBorder="1" applyAlignment="1">
      <alignment horizontal="justify" vertical="center" wrapText="1"/>
    </xf>
    <xf numFmtId="0" fontId="6" fillId="0" borderId="0" xfId="0" applyFont="1" applyFill="1" applyBorder="1" applyAlignment="1">
      <alignment horizontal="justify" vertical="center" wrapText="1"/>
    </xf>
    <xf numFmtId="0" fontId="4" fillId="0" borderId="2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5" fillId="0" borderId="3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31" xfId="0" applyFont="1" applyBorder="1" applyAlignment="1" applyProtection="1">
      <alignment horizontal="center" vertical="center" wrapText="1"/>
      <protection/>
    </xf>
    <xf numFmtId="0" fontId="5" fillId="33" borderId="0" xfId="0" applyFont="1" applyFill="1" applyBorder="1" applyAlignment="1" applyProtection="1">
      <alignment horizontal="justify" vertical="center" wrapText="1"/>
      <protection/>
    </xf>
    <xf numFmtId="0" fontId="5" fillId="33" borderId="14" xfId="0" applyFont="1" applyFill="1" applyBorder="1" applyAlignment="1" applyProtection="1">
      <alignment horizontal="justify" vertical="center" wrapText="1"/>
      <protection/>
    </xf>
    <xf numFmtId="0" fontId="4" fillId="33" borderId="10" xfId="0" applyFont="1" applyFill="1" applyBorder="1" applyAlignment="1" applyProtection="1">
      <alignment horizontal="center" vertical="center" wrapText="1"/>
      <protection locked="0"/>
    </xf>
    <xf numFmtId="0" fontId="4" fillId="33" borderId="0" xfId="0" applyFont="1" applyFill="1" applyBorder="1" applyAlignment="1">
      <alignment horizontal="justify" vertical="center" wrapText="1"/>
    </xf>
    <xf numFmtId="0" fontId="4" fillId="33" borderId="24" xfId="0" applyFont="1" applyFill="1" applyBorder="1" applyAlignment="1" applyProtection="1">
      <alignment horizontal="justify" vertical="center" wrapText="1"/>
      <protection locked="0"/>
    </xf>
    <xf numFmtId="0" fontId="4" fillId="33" borderId="29"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5" fillId="0" borderId="14" xfId="0" applyFont="1" applyFill="1" applyBorder="1" applyAlignment="1" applyProtection="1">
      <alignment horizontal="justify" vertical="center" wrapText="1"/>
      <protection/>
    </xf>
    <xf numFmtId="0" fontId="30" fillId="0" borderId="29"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5" fillId="0" borderId="0" xfId="0" applyFont="1" applyBorder="1" applyAlignment="1">
      <alignment horizontal="justify" vertical="center" wrapText="1"/>
    </xf>
    <xf numFmtId="0" fontId="5" fillId="0" borderId="0" xfId="0"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center" vertical="center" wrapText="1"/>
      <protection locked="0"/>
    </xf>
    <xf numFmtId="0" fontId="4" fillId="0" borderId="30"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locked="0"/>
    </xf>
    <xf numFmtId="0" fontId="2" fillId="0" borderId="0" xfId="0" applyFont="1" applyBorder="1" applyAlignment="1" applyProtection="1">
      <alignment horizontal="justify" vertical="center" wrapText="1"/>
      <protection/>
    </xf>
    <xf numFmtId="0" fontId="5" fillId="0" borderId="25"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5" fillId="0" borderId="0" xfId="0" applyFont="1" applyBorder="1" applyAlignment="1" applyProtection="1">
      <alignment horizontal="center" vertical="center" wrapText="1"/>
      <protection/>
    </xf>
    <xf numFmtId="0" fontId="30" fillId="0" borderId="29"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right" vertical="center" wrapText="1"/>
    </xf>
    <xf numFmtId="0" fontId="5" fillId="0" borderId="0" xfId="0" applyFont="1" applyBorder="1" applyAlignment="1">
      <alignment horizontal="right" vertical="center" wrapText="1"/>
    </xf>
    <xf numFmtId="0" fontId="4" fillId="0" borderId="24"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8">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bgColor indexed="65"/>
        </patternFill>
      </fill>
    </dxf>
    <dxf>
      <fill>
        <patternFill patternType="lightUp">
          <fgColor theme="5" tint="-0.24993999302387238"/>
        </patternFill>
      </fill>
    </dxf>
    <dxf>
      <fill>
        <patternFill patternType="lightUp">
          <fgColor theme="5" tint="-0.24993999302387238"/>
        </patternFill>
      </fill>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57150</xdr:rowOff>
    </xdr:from>
    <xdr:to>
      <xdr:col>2</xdr:col>
      <xdr:colOff>809625</xdr:colOff>
      <xdr:row>2</xdr:row>
      <xdr:rowOff>285750</xdr:rowOff>
    </xdr:to>
    <xdr:pic>
      <xdr:nvPicPr>
        <xdr:cNvPr id="1" name="Imagen 2"/>
        <xdr:cNvPicPr preferRelativeResize="1">
          <a:picLocks noChangeAspect="1"/>
        </xdr:cNvPicPr>
      </xdr:nvPicPr>
      <xdr:blipFill>
        <a:blip r:embed="rId1"/>
        <a:stretch>
          <a:fillRect/>
        </a:stretch>
      </xdr:blipFill>
      <xdr:spPr>
        <a:xfrm>
          <a:off x="266700" y="57150"/>
          <a:ext cx="16002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8"/>
  <sheetViews>
    <sheetView tabSelected="1" zoomScale="80" zoomScaleNormal="80" zoomScaleSheetLayoutView="62" zoomScalePageLayoutView="90" workbookViewId="0" topLeftCell="A1">
      <selection activeCell="AM11" sqref="AM11"/>
    </sheetView>
  </sheetViews>
  <sheetFormatPr defaultColWidth="11.421875" defaultRowHeight="15"/>
  <cols>
    <col min="1" max="1" width="1.421875" style="15" customWidth="1"/>
    <col min="2" max="2" width="14.421875" style="15" customWidth="1"/>
    <col min="3" max="3" width="18.28125" style="15" customWidth="1"/>
    <col min="4" max="4" width="9.8515625" style="15" customWidth="1"/>
    <col min="5" max="5" width="4.140625" style="15" customWidth="1"/>
    <col min="6" max="6" width="2.8515625" style="15" customWidth="1"/>
    <col min="7" max="8" width="4.28125" style="15" customWidth="1"/>
    <col min="9" max="9" width="4.421875" style="15" customWidth="1"/>
    <col min="10" max="10" width="7.140625" style="15" customWidth="1"/>
    <col min="11" max="11" width="17.57421875" style="15" customWidth="1"/>
    <col min="12" max="12" width="7.421875" style="15" customWidth="1"/>
    <col min="13" max="13" width="4.421875" style="15" customWidth="1"/>
    <col min="14" max="14" width="2.140625" style="15" customWidth="1"/>
    <col min="15" max="15" width="6.00390625" style="15" customWidth="1"/>
    <col min="16" max="16" width="3.28125" style="15" customWidth="1"/>
    <col min="17" max="17" width="4.57421875" style="15" customWidth="1"/>
    <col min="18" max="18" width="4.28125" style="15" customWidth="1"/>
    <col min="19" max="19" width="3.421875" style="15" customWidth="1"/>
    <col min="20" max="20" width="4.57421875" style="15" customWidth="1"/>
    <col min="21" max="21" width="3.421875" style="15" customWidth="1"/>
    <col min="22" max="22" width="3.7109375" style="15" customWidth="1"/>
    <col min="23" max="23" width="2.8515625" style="15" customWidth="1"/>
    <col min="24" max="24" width="7.421875" style="15" customWidth="1"/>
    <col min="25" max="25" width="4.00390625" style="15" customWidth="1"/>
    <col min="26" max="26" width="6.140625" style="15" customWidth="1"/>
    <col min="27" max="27" width="1.7109375" style="15" customWidth="1"/>
    <col min="28" max="28" width="8.57421875" style="15" customWidth="1"/>
    <col min="29" max="29" width="7.57421875" style="15" customWidth="1"/>
    <col min="30" max="30" width="4.8515625" style="15" customWidth="1"/>
    <col min="31" max="32" width="1.7109375" style="15" customWidth="1"/>
    <col min="33" max="33" width="0" style="15" hidden="1" customWidth="1"/>
    <col min="34" max="34" width="36.421875" style="15" hidden="1" customWidth="1"/>
    <col min="35" max="35" width="0" style="15" hidden="1" customWidth="1"/>
    <col min="36" max="36" width="35.140625" style="15" hidden="1" customWidth="1"/>
    <col min="37" max="16384" width="11.421875" style="15" customWidth="1"/>
  </cols>
  <sheetData>
    <row r="1" spans="1:32" ht="16.5" customHeight="1">
      <c r="A1" s="143"/>
      <c r="B1" s="144"/>
      <c r="C1" s="144"/>
      <c r="D1" s="186" t="s">
        <v>61</v>
      </c>
      <c r="E1" s="187"/>
      <c r="F1" s="187"/>
      <c r="G1" s="187"/>
      <c r="H1" s="187"/>
      <c r="I1" s="187"/>
      <c r="J1" s="187"/>
      <c r="K1" s="187"/>
      <c r="L1" s="187"/>
      <c r="M1" s="187"/>
      <c r="N1" s="187"/>
      <c r="O1" s="187"/>
      <c r="P1" s="187"/>
      <c r="Q1" s="187"/>
      <c r="R1" s="187"/>
      <c r="S1" s="187"/>
      <c r="T1" s="187"/>
      <c r="U1" s="187"/>
      <c r="V1" s="187"/>
      <c r="W1" s="187"/>
      <c r="X1" s="187"/>
      <c r="Y1" s="187"/>
      <c r="Z1" s="188"/>
      <c r="AA1" s="144"/>
      <c r="AB1" s="80" t="s">
        <v>60</v>
      </c>
      <c r="AC1" s="80"/>
      <c r="AD1" s="80"/>
      <c r="AE1" s="80"/>
      <c r="AF1" s="17"/>
    </row>
    <row r="2" spans="1:36" ht="17.25" customHeight="1">
      <c r="A2" s="109"/>
      <c r="B2" s="110"/>
      <c r="C2" s="110"/>
      <c r="D2" s="189"/>
      <c r="E2" s="190"/>
      <c r="F2" s="190"/>
      <c r="G2" s="190"/>
      <c r="H2" s="190"/>
      <c r="I2" s="190"/>
      <c r="J2" s="190"/>
      <c r="K2" s="190"/>
      <c r="L2" s="190"/>
      <c r="M2" s="190"/>
      <c r="N2" s="190"/>
      <c r="O2" s="190"/>
      <c r="P2" s="190"/>
      <c r="Q2" s="190"/>
      <c r="R2" s="190"/>
      <c r="S2" s="190"/>
      <c r="T2" s="190"/>
      <c r="U2" s="190"/>
      <c r="V2" s="190"/>
      <c r="W2" s="190"/>
      <c r="X2" s="190"/>
      <c r="Y2" s="190"/>
      <c r="Z2" s="191"/>
      <c r="AA2" s="110"/>
      <c r="AB2" s="37"/>
      <c r="AC2" s="37"/>
      <c r="AD2" s="139"/>
      <c r="AE2" s="139"/>
      <c r="AF2" s="13"/>
      <c r="AJ2" s="15" t="s">
        <v>136</v>
      </c>
    </row>
    <row r="3" spans="1:36" ht="23.25" customHeight="1" thickBot="1">
      <c r="A3" s="113"/>
      <c r="B3" s="114"/>
      <c r="C3" s="114"/>
      <c r="D3" s="192"/>
      <c r="E3" s="193"/>
      <c r="F3" s="193"/>
      <c r="G3" s="193"/>
      <c r="H3" s="193"/>
      <c r="I3" s="193"/>
      <c r="J3" s="193"/>
      <c r="K3" s="193"/>
      <c r="L3" s="193"/>
      <c r="M3" s="193"/>
      <c r="N3" s="193"/>
      <c r="O3" s="193"/>
      <c r="P3" s="193"/>
      <c r="Q3" s="193"/>
      <c r="R3" s="193"/>
      <c r="S3" s="193"/>
      <c r="T3" s="193"/>
      <c r="U3" s="193"/>
      <c r="V3" s="193"/>
      <c r="W3" s="193"/>
      <c r="X3" s="193"/>
      <c r="Y3" s="193"/>
      <c r="Z3" s="194"/>
      <c r="AA3" s="114"/>
      <c r="AB3" s="38" t="s">
        <v>6</v>
      </c>
      <c r="AC3" s="38" t="s">
        <v>7</v>
      </c>
      <c r="AD3" s="195" t="s">
        <v>8</v>
      </c>
      <c r="AE3" s="195"/>
      <c r="AF3" s="20"/>
      <c r="AJ3" s="15" t="s">
        <v>138</v>
      </c>
    </row>
    <row r="4" spans="1:36" ht="12" customHeight="1">
      <c r="A4" s="143"/>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5"/>
      <c r="AJ4" s="15" t="s">
        <v>137</v>
      </c>
    </row>
    <row r="5" spans="1:36" ht="21" customHeight="1">
      <c r="A5" s="11"/>
      <c r="B5" s="162" t="s">
        <v>0</v>
      </c>
      <c r="C5" s="162"/>
      <c r="D5" s="128"/>
      <c r="E5" s="129"/>
      <c r="F5" s="129"/>
      <c r="G5" s="129"/>
      <c r="H5" s="129"/>
      <c r="I5" s="129"/>
      <c r="J5" s="130"/>
      <c r="K5" s="196" t="s">
        <v>91</v>
      </c>
      <c r="L5" s="197"/>
      <c r="M5" s="197"/>
      <c r="N5" s="197"/>
      <c r="O5" s="197"/>
      <c r="P5" s="197"/>
      <c r="Q5" s="197"/>
      <c r="R5" s="197"/>
      <c r="S5" s="197"/>
      <c r="T5" s="197"/>
      <c r="U5" s="197"/>
      <c r="V5" s="197"/>
      <c r="W5" s="197"/>
      <c r="X5" s="197"/>
      <c r="Y5" s="197"/>
      <c r="Z5" s="197"/>
      <c r="AA5" s="197"/>
      <c r="AB5" s="197"/>
      <c r="AC5" s="198"/>
      <c r="AD5" s="199"/>
      <c r="AE5" s="200"/>
      <c r="AF5" s="13"/>
      <c r="AH5" s="22"/>
      <c r="AJ5" s="15" t="s">
        <v>139</v>
      </c>
    </row>
    <row r="6" spans="1:32" ht="16.5" customHeight="1" thickBot="1">
      <c r="A6" s="201">
        <f>IF($D$5="Renovación de uso de licencias","Nota: Cuando se efectue la actualización de un software se debe dar de baja a la versión anterior, diligencie el No de licencia anterior","")</f>
      </c>
      <c r="B6" s="202"/>
      <c r="C6" s="202"/>
      <c r="D6" s="202"/>
      <c r="E6" s="202"/>
      <c r="F6" s="202"/>
      <c r="G6" s="202"/>
      <c r="H6" s="202"/>
      <c r="I6" s="202"/>
      <c r="J6" s="202"/>
      <c r="K6" s="202"/>
      <c r="L6" s="202"/>
      <c r="M6" s="202"/>
      <c r="N6" s="202"/>
      <c r="O6" s="202"/>
      <c r="P6" s="202"/>
      <c r="Q6" s="202"/>
      <c r="R6" s="202"/>
      <c r="S6" s="202"/>
      <c r="T6" s="203" t="s">
        <v>87</v>
      </c>
      <c r="U6" s="203"/>
      <c r="V6" s="203"/>
      <c r="W6" s="203"/>
      <c r="X6" s="203"/>
      <c r="Y6" s="203"/>
      <c r="Z6" s="203"/>
      <c r="AA6" s="203"/>
      <c r="AB6" s="203"/>
      <c r="AC6" s="203"/>
      <c r="AD6" s="203"/>
      <c r="AE6" s="203"/>
      <c r="AF6" s="13"/>
    </row>
    <row r="7" spans="1:35" s="39" customFormat="1" ht="18.75" customHeight="1" thickBot="1">
      <c r="A7" s="100" t="s">
        <v>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2"/>
      <c r="AI7" s="40"/>
    </row>
    <row r="8" spans="1:36" ht="15.75" customHeight="1">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5"/>
      <c r="AJ8" s="15" t="s">
        <v>143</v>
      </c>
    </row>
    <row r="9" spans="1:36" ht="21.75" customHeight="1">
      <c r="A9" s="11"/>
      <c r="B9" s="12" t="s">
        <v>2</v>
      </c>
      <c r="C9" s="128"/>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2"/>
      <c r="AF9" s="13"/>
      <c r="AJ9" s="15" t="s">
        <v>48</v>
      </c>
    </row>
    <row r="10" spans="1:36" ht="15.75" customHeight="1">
      <c r="A10" s="109"/>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1"/>
      <c r="AJ10" s="15" t="s">
        <v>144</v>
      </c>
    </row>
    <row r="11" spans="1:36" ht="21.75" customHeight="1">
      <c r="A11" s="11"/>
      <c r="B11" s="12" t="s">
        <v>77</v>
      </c>
      <c r="C11" s="147"/>
      <c r="D11" s="148"/>
      <c r="E11" s="149"/>
      <c r="F11" s="140"/>
      <c r="G11" s="141"/>
      <c r="H11" s="141"/>
      <c r="I11" s="141"/>
      <c r="J11" s="21"/>
      <c r="K11" s="183" t="s">
        <v>88</v>
      </c>
      <c r="L11" s="183"/>
      <c r="M11" s="184"/>
      <c r="N11" s="104"/>
      <c r="O11" s="104"/>
      <c r="P11" s="104"/>
      <c r="Q11" s="104"/>
      <c r="R11" s="21"/>
      <c r="S11" s="112" t="s">
        <v>78</v>
      </c>
      <c r="T11" s="112"/>
      <c r="U11" s="112"/>
      <c r="V11" s="112"/>
      <c r="W11" s="112"/>
      <c r="X11" s="112"/>
      <c r="Y11" s="185"/>
      <c r="Z11" s="139"/>
      <c r="AA11" s="139"/>
      <c r="AB11" s="179"/>
      <c r="AC11" s="179"/>
      <c r="AD11" s="179"/>
      <c r="AE11" s="179"/>
      <c r="AF11" s="41"/>
      <c r="AJ11" s="15" t="s">
        <v>145</v>
      </c>
    </row>
    <row r="12" spans="1:36" ht="15.75" customHeight="1">
      <c r="A12" s="109"/>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J12" s="15" t="s">
        <v>52</v>
      </c>
    </row>
    <row r="13" spans="1:36" ht="21.75" customHeight="1">
      <c r="A13" s="11"/>
      <c r="B13" s="118" t="s">
        <v>5</v>
      </c>
      <c r="C13" s="119"/>
      <c r="D13" s="147"/>
      <c r="E13" s="148"/>
      <c r="F13" s="148"/>
      <c r="G13" s="149"/>
      <c r="H13" s="14"/>
      <c r="I13" s="180" t="s">
        <v>141</v>
      </c>
      <c r="J13" s="180"/>
      <c r="K13" s="180"/>
      <c r="L13" s="180"/>
      <c r="M13" s="180"/>
      <c r="N13" s="180"/>
      <c r="O13" s="45"/>
      <c r="P13" s="45"/>
      <c r="Q13" s="63"/>
      <c r="R13" s="40"/>
      <c r="S13" s="45"/>
      <c r="T13" s="63"/>
      <c r="U13" s="58"/>
      <c r="V13" s="59"/>
      <c r="W13" s="24"/>
      <c r="X13" s="128"/>
      <c r="Y13" s="129"/>
      <c r="Z13" s="129"/>
      <c r="AA13" s="129"/>
      <c r="AB13" s="129"/>
      <c r="AC13" s="129"/>
      <c r="AD13" s="129"/>
      <c r="AE13" s="130"/>
      <c r="AF13" s="13"/>
      <c r="AH13" s="22"/>
      <c r="AJ13" s="15" t="s">
        <v>146</v>
      </c>
    </row>
    <row r="14" spans="1:36" ht="15.75" customHeight="1">
      <c r="A14" s="109"/>
      <c r="B14" s="110"/>
      <c r="C14" s="110"/>
      <c r="D14" s="110"/>
      <c r="E14" s="110"/>
      <c r="F14" s="110"/>
      <c r="G14" s="110"/>
      <c r="H14" s="110"/>
      <c r="I14" s="110"/>
      <c r="J14" s="110"/>
      <c r="K14" s="110"/>
      <c r="L14" s="110"/>
      <c r="M14" s="110"/>
      <c r="N14" s="110"/>
      <c r="O14" s="110"/>
      <c r="P14" s="110"/>
      <c r="Q14" s="110"/>
      <c r="R14" s="110"/>
      <c r="S14" s="110"/>
      <c r="T14" s="174" t="s">
        <v>79</v>
      </c>
      <c r="U14" s="174"/>
      <c r="V14" s="174"/>
      <c r="W14" s="174"/>
      <c r="X14" s="174"/>
      <c r="Y14" s="174"/>
      <c r="Z14" s="174"/>
      <c r="AA14" s="174"/>
      <c r="AB14" s="174"/>
      <c r="AC14" s="174"/>
      <c r="AD14" s="174"/>
      <c r="AE14" s="174"/>
      <c r="AF14" s="13"/>
      <c r="AJ14" s="15" t="s">
        <v>147</v>
      </c>
    </row>
    <row r="15" spans="1:36" ht="27" customHeight="1">
      <c r="A15" s="11"/>
      <c r="B15" s="118" t="str">
        <f>IF(D5="Compra","No Aplica","ESPECIFICACIÓN:")</f>
        <v>ESPECIFICACIÓN:</v>
      </c>
      <c r="C15" s="119"/>
      <c r="D15" s="147"/>
      <c r="E15" s="148"/>
      <c r="F15" s="148"/>
      <c r="G15" s="148"/>
      <c r="H15" s="149"/>
      <c r="I15" s="21"/>
      <c r="J15" s="171" t="s">
        <v>133</v>
      </c>
      <c r="K15" s="171"/>
      <c r="L15" s="65"/>
      <c r="M15" s="172"/>
      <c r="N15" s="173"/>
      <c r="O15" s="65"/>
      <c r="P15" s="67"/>
      <c r="Q15" s="68"/>
      <c r="R15" s="68"/>
      <c r="S15" s="171" t="s">
        <v>134</v>
      </c>
      <c r="T15" s="171"/>
      <c r="U15" s="171"/>
      <c r="V15" s="171"/>
      <c r="W15" s="171"/>
      <c r="X15" s="171"/>
      <c r="Y15" s="172"/>
      <c r="Z15" s="175"/>
      <c r="AA15" s="173"/>
      <c r="AB15" s="66"/>
      <c r="AC15" s="65"/>
      <c r="AD15" s="23"/>
      <c r="AE15" s="23"/>
      <c r="AF15" s="13"/>
      <c r="AJ15" s="15" t="s">
        <v>148</v>
      </c>
    </row>
    <row r="16" spans="1:36" ht="27" customHeight="1">
      <c r="A16" s="11"/>
      <c r="B16" s="176" t="str">
        <f>IF($D$5="Actualización de información","","(solo cuando se marque la opción de Otros en la clase de licencia)")</f>
        <v>(solo cuando se marque la opción de Otros en la clase de licencia)</v>
      </c>
      <c r="C16" s="176"/>
      <c r="D16" s="176"/>
      <c r="E16" s="176"/>
      <c r="F16" s="176"/>
      <c r="G16" s="176"/>
      <c r="H16" s="176"/>
      <c r="I16" s="176"/>
      <c r="J16" s="171"/>
      <c r="K16" s="171"/>
      <c r="L16" s="64" t="s">
        <v>6</v>
      </c>
      <c r="M16" s="178" t="s">
        <v>7</v>
      </c>
      <c r="N16" s="178"/>
      <c r="O16" s="64" t="s">
        <v>8</v>
      </c>
      <c r="P16" s="64"/>
      <c r="Q16" s="68"/>
      <c r="R16" s="68"/>
      <c r="S16" s="171"/>
      <c r="T16" s="171"/>
      <c r="U16" s="171"/>
      <c r="V16" s="171"/>
      <c r="W16" s="171"/>
      <c r="X16" s="171"/>
      <c r="Y16" s="178" t="s">
        <v>6</v>
      </c>
      <c r="Z16" s="178"/>
      <c r="AA16" s="178"/>
      <c r="AB16" s="69" t="s">
        <v>7</v>
      </c>
      <c r="AC16" s="69" t="s">
        <v>8</v>
      </c>
      <c r="AD16" s="167"/>
      <c r="AE16" s="167"/>
      <c r="AF16" s="13"/>
      <c r="AJ16" s="15" t="s">
        <v>149</v>
      </c>
    </row>
    <row r="17" spans="1:36" ht="17.25" customHeight="1">
      <c r="A17" s="11"/>
      <c r="B17" s="60"/>
      <c r="C17" s="60"/>
      <c r="D17" s="60"/>
      <c r="E17" s="60"/>
      <c r="F17" s="60"/>
      <c r="G17" s="60"/>
      <c r="H17" s="60"/>
      <c r="I17" s="60"/>
      <c r="J17" s="62"/>
      <c r="K17" s="62"/>
      <c r="L17" s="61"/>
      <c r="M17" s="61"/>
      <c r="N17" s="61"/>
      <c r="O17" s="61"/>
      <c r="P17" s="61"/>
      <c r="Q17" s="23"/>
      <c r="R17" s="23"/>
      <c r="S17" s="23"/>
      <c r="T17" s="23"/>
      <c r="U17" s="23"/>
      <c r="V17" s="23"/>
      <c r="W17" s="23"/>
      <c r="X17" s="23"/>
      <c r="Y17" s="61"/>
      <c r="Z17" s="61"/>
      <c r="AA17" s="61"/>
      <c r="AB17" s="61"/>
      <c r="AC17" s="61"/>
      <c r="AD17" s="21"/>
      <c r="AE17" s="21"/>
      <c r="AF17" s="13"/>
      <c r="AJ17" s="15" t="s">
        <v>150</v>
      </c>
    </row>
    <row r="18" spans="1:36" ht="17.25" customHeight="1">
      <c r="A18" s="11"/>
      <c r="B18" s="60"/>
      <c r="C18" s="60"/>
      <c r="D18" s="60"/>
      <c r="E18" s="60"/>
      <c r="F18" s="60"/>
      <c r="G18" s="60"/>
      <c r="H18" s="60"/>
      <c r="I18" s="60"/>
      <c r="J18" s="162" t="s">
        <v>142</v>
      </c>
      <c r="K18" s="162"/>
      <c r="L18" s="37"/>
      <c r="M18" s="147"/>
      <c r="N18" s="149"/>
      <c r="O18" s="37"/>
      <c r="P18" s="61"/>
      <c r="Q18" s="23"/>
      <c r="R18" s="23"/>
      <c r="S18" s="161" t="s">
        <v>157</v>
      </c>
      <c r="T18" s="161"/>
      <c r="U18" s="161"/>
      <c r="V18" s="161"/>
      <c r="W18" s="161"/>
      <c r="X18" s="161"/>
      <c r="Y18" s="172"/>
      <c r="Z18" s="175"/>
      <c r="AA18" s="173"/>
      <c r="AB18" s="66"/>
      <c r="AC18" s="65"/>
      <c r="AD18" s="21"/>
      <c r="AE18" s="21"/>
      <c r="AF18" s="13"/>
      <c r="AJ18" s="15" t="s">
        <v>151</v>
      </c>
    </row>
    <row r="19" spans="1:36" ht="17.25" customHeight="1">
      <c r="A19" s="11"/>
      <c r="B19" s="60"/>
      <c r="C19" s="60"/>
      <c r="D19" s="60"/>
      <c r="E19" s="60"/>
      <c r="F19" s="60"/>
      <c r="G19" s="60"/>
      <c r="H19" s="60"/>
      <c r="I19" s="60"/>
      <c r="J19" s="162"/>
      <c r="K19" s="162"/>
      <c r="L19" s="61" t="s">
        <v>6</v>
      </c>
      <c r="M19" s="177" t="s">
        <v>7</v>
      </c>
      <c r="N19" s="177"/>
      <c r="O19" s="61" t="s">
        <v>8</v>
      </c>
      <c r="P19" s="61"/>
      <c r="Q19" s="23"/>
      <c r="R19" s="23"/>
      <c r="S19" s="161"/>
      <c r="T19" s="161"/>
      <c r="U19" s="161"/>
      <c r="V19" s="161"/>
      <c r="W19" s="161"/>
      <c r="X19" s="161"/>
      <c r="Y19" s="178" t="s">
        <v>6</v>
      </c>
      <c r="Z19" s="178"/>
      <c r="AA19" s="178"/>
      <c r="AB19" s="69" t="s">
        <v>7</v>
      </c>
      <c r="AC19" s="69" t="s">
        <v>8</v>
      </c>
      <c r="AD19" s="21"/>
      <c r="AE19" s="21"/>
      <c r="AF19" s="13"/>
      <c r="AJ19" s="15" t="s">
        <v>152</v>
      </c>
    </row>
    <row r="20" spans="1:32" ht="15.75" customHeight="1">
      <c r="A20" s="109"/>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1"/>
    </row>
    <row r="21" spans="1:32" ht="21" customHeight="1">
      <c r="A21" s="11"/>
      <c r="B21" s="168" t="str">
        <f>IF($D$5="Actualización de información","No Aplica","LEGADO DE MANTENIMIENTO")</f>
        <v>LEGADO DE MANTENIMIENTO</v>
      </c>
      <c r="C21" s="168"/>
      <c r="D21" s="168"/>
      <c r="E21" s="168"/>
      <c r="F21" s="44" t="str">
        <f>IF($D$5="Actualización de información","","Si")</f>
        <v>Si</v>
      </c>
      <c r="G21" s="37"/>
      <c r="H21" s="44" t="str">
        <f>IF($D$5="Actualización de información","","No")</f>
        <v>No</v>
      </c>
      <c r="I21" s="37"/>
      <c r="J21" s="23"/>
      <c r="K21" s="161" t="str">
        <f>IF($D$5="Actualización de información","No Aplica","DURACIÓN DE AMPARO DEL MANTENIMIENTO")</f>
        <v>DURACIÓN DE AMPARO DEL MANTENIMIENTO</v>
      </c>
      <c r="L21" s="161"/>
      <c r="M21" s="161"/>
      <c r="N21" s="161"/>
      <c r="O21" s="161"/>
      <c r="P21" s="161"/>
      <c r="Q21" s="161"/>
      <c r="R21" s="161"/>
      <c r="S21" s="161"/>
      <c r="T21" s="161"/>
      <c r="U21" s="43"/>
      <c r="V21" s="169"/>
      <c r="W21" s="169"/>
      <c r="X21" s="169"/>
      <c r="Y21" s="170"/>
      <c r="Z21" s="77"/>
      <c r="AA21" s="77"/>
      <c r="AB21" s="77"/>
      <c r="AC21" s="77"/>
      <c r="AD21" s="77"/>
      <c r="AE21" s="77"/>
      <c r="AF21" s="42"/>
    </row>
    <row r="22" spans="1:32" ht="15.75" customHeight="1">
      <c r="A22" s="1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42"/>
    </row>
    <row r="23" spans="1:34" ht="25.5" customHeight="1">
      <c r="A23" s="11"/>
      <c r="B23" s="162" t="s">
        <v>9</v>
      </c>
      <c r="C23" s="162"/>
      <c r="D23" s="162"/>
      <c r="E23" s="162"/>
      <c r="F23" s="162"/>
      <c r="G23" s="163"/>
      <c r="H23" s="147"/>
      <c r="I23" s="164"/>
      <c r="J23" s="164"/>
      <c r="K23" s="164"/>
      <c r="L23" s="164"/>
      <c r="M23" s="164"/>
      <c r="N23" s="164"/>
      <c r="O23" s="164"/>
      <c r="P23" s="164"/>
      <c r="Q23" s="164"/>
      <c r="R23" s="165"/>
      <c r="S23" s="14"/>
      <c r="T23" s="118" t="s">
        <v>11</v>
      </c>
      <c r="U23" s="118"/>
      <c r="V23" s="118"/>
      <c r="W23" s="118"/>
      <c r="X23" s="118"/>
      <c r="Y23" s="118"/>
      <c r="Z23" s="118"/>
      <c r="AA23" s="118"/>
      <c r="AB23" s="166"/>
      <c r="AC23" s="166"/>
      <c r="AD23" s="14"/>
      <c r="AE23" s="14"/>
      <c r="AF23" s="13"/>
      <c r="AH23" s="16"/>
    </row>
    <row r="24" spans="1:32" ht="15.75" customHeight="1" thickBo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5"/>
    </row>
    <row r="25" spans="1:32" s="47" customFormat="1" ht="18.75" customHeight="1" thickBot="1">
      <c r="A25" s="100" t="s">
        <v>71</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2"/>
    </row>
    <row r="26" spans="1:34" s="25" customFormat="1" ht="16.5">
      <c r="A26" s="26"/>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27"/>
      <c r="AH26" s="146"/>
    </row>
    <row r="27" spans="1:34" s="25" customFormat="1" ht="33" customHeight="1">
      <c r="A27" s="26"/>
      <c r="B27" s="154" t="s">
        <v>126</v>
      </c>
      <c r="C27" s="155"/>
      <c r="D27" s="128"/>
      <c r="E27" s="129"/>
      <c r="F27" s="129"/>
      <c r="G27" s="129"/>
      <c r="H27" s="129"/>
      <c r="I27" s="129"/>
      <c r="J27" s="129"/>
      <c r="K27" s="129"/>
      <c r="L27" s="129"/>
      <c r="M27" s="129"/>
      <c r="N27" s="129"/>
      <c r="O27" s="130"/>
      <c r="P27" s="57"/>
      <c r="Q27" s="154" t="s">
        <v>128</v>
      </c>
      <c r="R27" s="154"/>
      <c r="S27" s="154"/>
      <c r="T27" s="154"/>
      <c r="U27" s="154"/>
      <c r="V27" s="154"/>
      <c r="W27" s="154"/>
      <c r="X27" s="154"/>
      <c r="Y27" s="154"/>
      <c r="Z27" s="156"/>
      <c r="AA27" s="156"/>
      <c r="AB27" s="156"/>
      <c r="AC27" s="156"/>
      <c r="AD27" s="156"/>
      <c r="AE27" s="156"/>
      <c r="AF27" s="27"/>
      <c r="AH27" s="146"/>
    </row>
    <row r="28" spans="1:34" s="25" customFormat="1" ht="16.5">
      <c r="A28" s="26"/>
      <c r="B28" s="59"/>
      <c r="C28" s="59" t="s">
        <v>73</v>
      </c>
      <c r="D28" s="59"/>
      <c r="E28" s="59"/>
      <c r="F28" s="59"/>
      <c r="G28" s="59"/>
      <c r="H28" s="59"/>
      <c r="I28" s="59"/>
      <c r="J28" s="157" t="s">
        <v>73</v>
      </c>
      <c r="K28" s="157"/>
      <c r="L28" s="157"/>
      <c r="M28" s="157"/>
      <c r="N28" s="157"/>
      <c r="O28" s="157"/>
      <c r="P28" s="157"/>
      <c r="Q28" s="157"/>
      <c r="R28" s="157"/>
      <c r="S28" s="157"/>
      <c r="T28" s="157"/>
      <c r="U28" s="157"/>
      <c r="V28" s="157"/>
      <c r="W28" s="157"/>
      <c r="X28" s="157"/>
      <c r="Y28" s="157"/>
      <c r="Z28" s="157"/>
      <c r="AA28" s="157"/>
      <c r="AB28" s="157"/>
      <c r="AC28" s="157"/>
      <c r="AD28" s="157"/>
      <c r="AE28" s="157"/>
      <c r="AF28" s="27"/>
      <c r="AH28" s="146"/>
    </row>
    <row r="29" spans="1:34" s="25" customFormat="1" ht="22.5" customHeight="1">
      <c r="A29" s="26"/>
      <c r="B29" s="154" t="s">
        <v>127</v>
      </c>
      <c r="C29" s="155"/>
      <c r="D29" s="158"/>
      <c r="E29" s="159"/>
      <c r="F29" s="159"/>
      <c r="G29" s="159"/>
      <c r="H29" s="160"/>
      <c r="I29" s="59"/>
      <c r="J29" s="59"/>
      <c r="K29" s="154" t="s">
        <v>129</v>
      </c>
      <c r="L29" s="154"/>
      <c r="M29" s="154"/>
      <c r="N29" s="154"/>
      <c r="O29" s="154"/>
      <c r="P29" s="154"/>
      <c r="Q29" s="154"/>
      <c r="R29" s="154"/>
      <c r="S29" s="154"/>
      <c r="T29" s="155"/>
      <c r="U29" s="147"/>
      <c r="V29" s="148"/>
      <c r="W29" s="149"/>
      <c r="X29" s="147"/>
      <c r="Y29" s="149"/>
      <c r="Z29" s="147"/>
      <c r="AA29" s="149"/>
      <c r="AB29" s="59"/>
      <c r="AC29" s="59"/>
      <c r="AD29" s="59"/>
      <c r="AE29" s="59"/>
      <c r="AF29" s="27"/>
      <c r="AH29" s="146"/>
    </row>
    <row r="30" spans="1:34" ht="15.75" customHeight="1" thickBot="1">
      <c r="A30" s="113"/>
      <c r="B30" s="114"/>
      <c r="C30" s="114"/>
      <c r="D30" s="114"/>
      <c r="E30" s="114"/>
      <c r="F30" s="114"/>
      <c r="G30" s="114"/>
      <c r="H30" s="114"/>
      <c r="I30" s="114"/>
      <c r="J30" s="114"/>
      <c r="K30" s="114"/>
      <c r="L30" s="114"/>
      <c r="M30" s="114"/>
      <c r="N30" s="114"/>
      <c r="O30" s="114"/>
      <c r="P30" s="114"/>
      <c r="Q30" s="114"/>
      <c r="R30" s="114"/>
      <c r="S30" s="114"/>
      <c r="T30" s="114"/>
      <c r="U30" s="153" t="s">
        <v>6</v>
      </c>
      <c r="V30" s="153"/>
      <c r="W30" s="153"/>
      <c r="X30" s="153" t="s">
        <v>7</v>
      </c>
      <c r="Y30" s="153"/>
      <c r="Z30" s="153" t="s">
        <v>8</v>
      </c>
      <c r="AA30" s="153"/>
      <c r="AB30" s="114"/>
      <c r="AC30" s="114"/>
      <c r="AD30" s="114"/>
      <c r="AE30" s="114"/>
      <c r="AF30" s="115"/>
      <c r="AH30" s="146"/>
    </row>
    <row r="31" spans="1:32" s="39" customFormat="1" ht="18.75" customHeight="1" thickBot="1">
      <c r="A31" s="100" t="s">
        <v>12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2"/>
    </row>
    <row r="32" spans="1:34" ht="16.5">
      <c r="A32" s="143"/>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5"/>
      <c r="AH32" s="146"/>
    </row>
    <row r="33" spans="1:34" ht="16.5">
      <c r="A33" s="11"/>
      <c r="B33" s="118" t="s">
        <v>130</v>
      </c>
      <c r="C33" s="119"/>
      <c r="D33" s="147"/>
      <c r="E33" s="148"/>
      <c r="F33" s="148"/>
      <c r="G33" s="148"/>
      <c r="H33" s="148"/>
      <c r="I33" s="148"/>
      <c r="J33" s="149"/>
      <c r="K33" s="150"/>
      <c r="L33" s="151"/>
      <c r="M33" s="151"/>
      <c r="N33" s="151"/>
      <c r="O33" s="151"/>
      <c r="P33" s="151"/>
      <c r="Q33" s="151"/>
      <c r="R33" s="151"/>
      <c r="S33" s="151"/>
      <c r="T33" s="151"/>
      <c r="U33" s="151"/>
      <c r="V33" s="151"/>
      <c r="W33" s="151"/>
      <c r="X33" s="151"/>
      <c r="Y33" s="151"/>
      <c r="Z33" s="151"/>
      <c r="AA33" s="151"/>
      <c r="AB33" s="151"/>
      <c r="AC33" s="151"/>
      <c r="AD33" s="151"/>
      <c r="AE33" s="151"/>
      <c r="AF33" s="152"/>
      <c r="AH33" s="146"/>
    </row>
    <row r="34" spans="1:34" ht="16.5">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1"/>
      <c r="AH34" s="146"/>
    </row>
    <row r="35" spans="1:34" ht="16.5">
      <c r="A35" s="11"/>
      <c r="B35" s="118" t="s">
        <v>12</v>
      </c>
      <c r="C35" s="118"/>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48"/>
      <c r="AH35" s="146"/>
    </row>
    <row r="36" spans="1:34" ht="16.5">
      <c r="A36" s="11"/>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48"/>
      <c r="AH36" s="146"/>
    </row>
    <row r="37" spans="1:34" ht="16.5">
      <c r="A37" s="11"/>
      <c r="B37" s="118" t="s">
        <v>131</v>
      </c>
      <c r="C37" s="118"/>
      <c r="D37" s="46" t="s">
        <v>3</v>
      </c>
      <c r="E37" s="28"/>
      <c r="F37" s="98" t="s">
        <v>4</v>
      </c>
      <c r="G37" s="98"/>
      <c r="H37" s="56"/>
      <c r="I37" s="21"/>
      <c r="J37" s="118" t="s">
        <v>132</v>
      </c>
      <c r="K37" s="118"/>
      <c r="L37" s="118"/>
      <c r="M37" s="118"/>
      <c r="N37" s="118"/>
      <c r="O37" s="119"/>
      <c r="P37" s="55"/>
      <c r="Q37" s="139"/>
      <c r="R37" s="139"/>
      <c r="S37" s="139"/>
      <c r="T37" s="139"/>
      <c r="U37" s="139"/>
      <c r="V37" s="139"/>
      <c r="W37" s="139"/>
      <c r="X37" s="139"/>
      <c r="Y37" s="139"/>
      <c r="Z37" s="139"/>
      <c r="AA37" s="139"/>
      <c r="AB37" s="140"/>
      <c r="AC37" s="141"/>
      <c r="AD37" s="141"/>
      <c r="AE37" s="141"/>
      <c r="AF37" s="142"/>
      <c r="AH37" s="146"/>
    </row>
    <row r="38" spans="1:34" ht="15" customHeight="1" thickBot="1">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1"/>
      <c r="AH38" s="146"/>
    </row>
    <row r="39" spans="1:32" s="39" customFormat="1" ht="18.75" customHeight="1" thickBot="1">
      <c r="A39" s="100" t="s">
        <v>13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2"/>
    </row>
    <row r="40" spans="1:32" ht="16.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2"/>
    </row>
    <row r="41" spans="1:33" ht="51" customHeight="1">
      <c r="A41" s="11"/>
      <c r="B41" s="118" t="s">
        <v>14</v>
      </c>
      <c r="C41" s="119"/>
      <c r="D41" s="128"/>
      <c r="E41" s="129"/>
      <c r="F41" s="129"/>
      <c r="G41" s="129"/>
      <c r="H41" s="129"/>
      <c r="I41" s="129"/>
      <c r="J41" s="129"/>
      <c r="K41" s="130"/>
      <c r="L41" s="135" t="s">
        <v>82</v>
      </c>
      <c r="M41" s="118"/>
      <c r="N41" s="118"/>
      <c r="O41" s="118"/>
      <c r="P41" s="118"/>
      <c r="Q41" s="119"/>
      <c r="R41" s="136"/>
      <c r="S41" s="137"/>
      <c r="T41" s="137"/>
      <c r="U41" s="137"/>
      <c r="V41" s="137"/>
      <c r="W41" s="137"/>
      <c r="X41" s="137"/>
      <c r="Y41" s="137"/>
      <c r="Z41" s="137"/>
      <c r="AA41" s="137"/>
      <c r="AB41" s="137"/>
      <c r="AC41" s="137"/>
      <c r="AD41" s="137"/>
      <c r="AE41" s="138"/>
      <c r="AF41" s="13"/>
      <c r="AG41" s="14"/>
    </row>
    <row r="42" spans="1:33" ht="16.5">
      <c r="A42" s="11"/>
      <c r="B42" s="134" t="s">
        <v>80</v>
      </c>
      <c r="C42" s="134"/>
      <c r="D42" s="134"/>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1"/>
      <c r="AG42" s="14"/>
    </row>
    <row r="43" spans="1:34" ht="32.25" customHeight="1">
      <c r="A43" s="11"/>
      <c r="B43" s="118" t="s">
        <v>15</v>
      </c>
      <c r="C43" s="119"/>
      <c r="D43" s="128"/>
      <c r="E43" s="129"/>
      <c r="F43" s="129"/>
      <c r="G43" s="129"/>
      <c r="H43" s="129"/>
      <c r="I43" s="129"/>
      <c r="J43" s="129"/>
      <c r="K43" s="130"/>
      <c r="L43" s="135" t="s">
        <v>16</v>
      </c>
      <c r="M43" s="118"/>
      <c r="N43" s="118"/>
      <c r="O43" s="118"/>
      <c r="P43" s="118"/>
      <c r="Q43" s="119"/>
      <c r="R43" s="128"/>
      <c r="S43" s="129"/>
      <c r="T43" s="129"/>
      <c r="U43" s="129"/>
      <c r="V43" s="129"/>
      <c r="W43" s="129"/>
      <c r="X43" s="129"/>
      <c r="Y43" s="129"/>
      <c r="Z43" s="129"/>
      <c r="AA43" s="129"/>
      <c r="AB43" s="129"/>
      <c r="AC43" s="129"/>
      <c r="AD43" s="129"/>
      <c r="AE43" s="130"/>
      <c r="AF43" s="13"/>
      <c r="AG43" s="14"/>
      <c r="AH43" s="16"/>
    </row>
    <row r="44" spans="1:33" ht="15" customHeight="1">
      <c r="A44" s="49" t="s">
        <v>73</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42"/>
      <c r="AG44" s="14"/>
    </row>
    <row r="45" spans="1:33" ht="30.75" customHeight="1">
      <c r="A45" s="11"/>
      <c r="B45" s="118" t="s">
        <v>76</v>
      </c>
      <c r="C45" s="119"/>
      <c r="D45" s="128"/>
      <c r="E45" s="129"/>
      <c r="F45" s="129"/>
      <c r="G45" s="129"/>
      <c r="H45" s="129"/>
      <c r="I45" s="129"/>
      <c r="J45" s="129"/>
      <c r="K45" s="130"/>
      <c r="L45" s="128"/>
      <c r="M45" s="129"/>
      <c r="N45" s="129"/>
      <c r="O45" s="129"/>
      <c r="P45" s="129"/>
      <c r="Q45" s="129"/>
      <c r="R45" s="129"/>
      <c r="S45" s="129"/>
      <c r="T45" s="129"/>
      <c r="U45" s="129"/>
      <c r="V45" s="130"/>
      <c r="W45" s="131"/>
      <c r="X45" s="132"/>
      <c r="Y45" s="132"/>
      <c r="Z45" s="132"/>
      <c r="AA45" s="132"/>
      <c r="AB45" s="132"/>
      <c r="AC45" s="132"/>
      <c r="AD45" s="132"/>
      <c r="AE45" s="133"/>
      <c r="AF45" s="13"/>
      <c r="AG45" s="14"/>
    </row>
    <row r="46" spans="1:33" ht="15.7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1"/>
      <c r="AG46" s="14"/>
    </row>
    <row r="47" spans="1:33" ht="34.5" customHeight="1">
      <c r="A47" s="11"/>
      <c r="B47" s="118" t="s">
        <v>125</v>
      </c>
      <c r="C47" s="119"/>
      <c r="D47" s="120"/>
      <c r="E47" s="121"/>
      <c r="F47" s="121"/>
      <c r="G47" s="121"/>
      <c r="H47" s="121"/>
      <c r="I47" s="122"/>
      <c r="J47" s="123"/>
      <c r="K47" s="124"/>
      <c r="L47" s="124"/>
      <c r="M47" s="125"/>
      <c r="N47" s="125"/>
      <c r="O47" s="125"/>
      <c r="P47" s="125"/>
      <c r="Q47" s="125"/>
      <c r="R47" s="125"/>
      <c r="S47" s="125"/>
      <c r="T47" s="125"/>
      <c r="U47" s="29"/>
      <c r="V47" s="126"/>
      <c r="W47" s="126"/>
      <c r="X47" s="126"/>
      <c r="Y47" s="126"/>
      <c r="Z47" s="127"/>
      <c r="AA47" s="126"/>
      <c r="AB47" s="126"/>
      <c r="AC47" s="126"/>
      <c r="AD47" s="126"/>
      <c r="AE47" s="127"/>
      <c r="AF47" s="13"/>
      <c r="AG47" s="14"/>
    </row>
    <row r="48" spans="1:33" ht="15.7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1"/>
      <c r="AG48" s="14"/>
    </row>
    <row r="49" spans="1:33" ht="17.25" customHeight="1">
      <c r="A49" s="11"/>
      <c r="B49" s="112" t="s">
        <v>83</v>
      </c>
      <c r="C49" s="112"/>
      <c r="D49" s="116" t="s">
        <v>84</v>
      </c>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7"/>
      <c r="AG49" s="14"/>
    </row>
    <row r="50" spans="1:33" ht="17.25" customHeight="1">
      <c r="A50" s="11"/>
      <c r="B50" s="14"/>
      <c r="C50" s="14"/>
      <c r="D50" s="116" t="s">
        <v>153</v>
      </c>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7"/>
      <c r="AG50" s="14"/>
    </row>
    <row r="51" spans="1:33" ht="16.5" thickBot="1">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5"/>
      <c r="AG51" s="14"/>
    </row>
    <row r="52" spans="1:33" s="39" customFormat="1" ht="18.75" customHeight="1" thickBot="1">
      <c r="A52" s="100" t="s">
        <v>81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2"/>
      <c r="AG52" s="40"/>
    </row>
    <row r="53" spans="1:33" ht="16.5">
      <c r="A53" s="26"/>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27"/>
      <c r="AG53" s="14"/>
    </row>
    <row r="54" spans="1:33" s="25" customFormat="1" ht="38.25" customHeight="1">
      <c r="A54" s="26"/>
      <c r="B54" s="103" t="s">
        <v>109</v>
      </c>
      <c r="C54" s="103"/>
      <c r="D54" s="103"/>
      <c r="E54" s="103"/>
      <c r="F54" s="103"/>
      <c r="G54" s="103"/>
      <c r="H54" s="50"/>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27"/>
      <c r="AG54" s="58"/>
    </row>
    <row r="55" spans="1:32" s="58" customFormat="1" ht="16.5">
      <c r="A55" s="26"/>
      <c r="B55" s="59"/>
      <c r="C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27"/>
    </row>
    <row r="56" spans="1:33" s="25" customFormat="1" ht="33.75" customHeight="1">
      <c r="A56" s="26"/>
      <c r="B56" s="103" t="s">
        <v>135</v>
      </c>
      <c r="C56" s="103"/>
      <c r="D56" s="103"/>
      <c r="E56" s="103"/>
      <c r="F56" s="103"/>
      <c r="G56" s="103"/>
      <c r="H56" s="59"/>
      <c r="I56" s="105"/>
      <c r="J56" s="106"/>
      <c r="K56" s="106"/>
      <c r="L56" s="106"/>
      <c r="M56" s="106"/>
      <c r="N56" s="106"/>
      <c r="O56" s="106"/>
      <c r="P56" s="106"/>
      <c r="Q56" s="106"/>
      <c r="R56" s="106"/>
      <c r="S56" s="106"/>
      <c r="T56" s="106"/>
      <c r="U56" s="106"/>
      <c r="V56" s="106"/>
      <c r="W56" s="106"/>
      <c r="X56" s="106"/>
      <c r="Y56" s="106"/>
      <c r="Z56" s="106"/>
      <c r="AA56" s="106"/>
      <c r="AB56" s="106"/>
      <c r="AC56" s="106"/>
      <c r="AD56" s="106"/>
      <c r="AE56" s="107"/>
      <c r="AF56" s="27"/>
      <c r="AG56" s="58"/>
    </row>
    <row r="57" spans="1:33" ht="22.5" customHeight="1">
      <c r="A57" s="11"/>
      <c r="B57" s="108" t="s">
        <v>122</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3"/>
      <c r="AG57" s="14"/>
    </row>
    <row r="58" spans="1:33" ht="16.5" thickBot="1">
      <c r="A58" s="11"/>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13"/>
      <c r="AG58" s="14"/>
    </row>
    <row r="59" spans="1:32" s="39" customFormat="1" ht="18.75" customHeight="1" thickBot="1">
      <c r="A59" s="86" t="s">
        <v>110</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8"/>
    </row>
    <row r="60" spans="1:32" s="39" customFormat="1" ht="42.75" customHeight="1" thickBot="1">
      <c r="A60" s="89"/>
      <c r="B60" s="90"/>
      <c r="C60" s="71"/>
      <c r="D60" s="71"/>
      <c r="E60" s="71"/>
      <c r="F60" s="71"/>
      <c r="G60" s="71"/>
      <c r="H60" s="71"/>
      <c r="I60" s="71"/>
      <c r="J60" s="71"/>
      <c r="K60" s="71"/>
      <c r="L60" s="90"/>
      <c r="M60" s="90"/>
      <c r="N60" s="90"/>
      <c r="O60" s="71"/>
      <c r="P60" s="71"/>
      <c r="Q60" s="71"/>
      <c r="R60" s="71"/>
      <c r="S60" s="71"/>
      <c r="T60" s="71"/>
      <c r="U60" s="71"/>
      <c r="V60" s="71"/>
      <c r="W60" s="71"/>
      <c r="X60" s="71"/>
      <c r="Y60" s="71"/>
      <c r="Z60" s="71"/>
      <c r="AA60" s="71"/>
      <c r="AB60" s="71"/>
      <c r="AC60" s="71"/>
      <c r="AD60" s="90"/>
      <c r="AE60" s="90"/>
      <c r="AF60" s="95"/>
    </row>
    <row r="61" spans="1:32" s="39" customFormat="1" ht="15" customHeight="1">
      <c r="A61" s="91"/>
      <c r="B61" s="92"/>
      <c r="C61" s="98"/>
      <c r="D61" s="98"/>
      <c r="E61" s="98"/>
      <c r="F61" s="98"/>
      <c r="G61" s="98"/>
      <c r="H61" s="98"/>
      <c r="I61" s="98"/>
      <c r="J61" s="98"/>
      <c r="K61" s="98"/>
      <c r="L61" s="92"/>
      <c r="M61" s="92"/>
      <c r="N61" s="92"/>
      <c r="O61" s="98"/>
      <c r="P61" s="98"/>
      <c r="Q61" s="98"/>
      <c r="R61" s="98"/>
      <c r="S61" s="98"/>
      <c r="T61" s="98"/>
      <c r="U61" s="98"/>
      <c r="V61" s="98"/>
      <c r="W61" s="98"/>
      <c r="X61" s="98"/>
      <c r="Y61" s="98"/>
      <c r="Z61" s="98"/>
      <c r="AA61" s="98"/>
      <c r="AB61" s="98"/>
      <c r="AC61" s="98"/>
      <c r="AD61" s="92"/>
      <c r="AE61" s="92"/>
      <c r="AF61" s="96"/>
    </row>
    <row r="62" spans="1:32" s="39" customFormat="1" ht="15" customHeight="1">
      <c r="A62" s="91"/>
      <c r="B62" s="92"/>
      <c r="C62" s="99" t="s">
        <v>86</v>
      </c>
      <c r="D62" s="99"/>
      <c r="E62" s="99"/>
      <c r="F62" s="99"/>
      <c r="G62" s="99"/>
      <c r="H62" s="99"/>
      <c r="I62" s="99"/>
      <c r="J62" s="99"/>
      <c r="K62" s="99"/>
      <c r="L62" s="92"/>
      <c r="M62" s="92"/>
      <c r="N62" s="92"/>
      <c r="O62" s="99" t="s">
        <v>111</v>
      </c>
      <c r="P62" s="99"/>
      <c r="Q62" s="99"/>
      <c r="R62" s="99"/>
      <c r="S62" s="99"/>
      <c r="T62" s="99"/>
      <c r="U62" s="99"/>
      <c r="V62" s="99"/>
      <c r="W62" s="99"/>
      <c r="X62" s="99"/>
      <c r="Y62" s="99"/>
      <c r="Z62" s="99"/>
      <c r="AA62" s="99"/>
      <c r="AB62" s="99"/>
      <c r="AC62" s="99"/>
      <c r="AD62" s="92"/>
      <c r="AE62" s="92"/>
      <c r="AF62" s="96"/>
    </row>
    <row r="63" spans="1:32" s="39" customFormat="1" ht="34.5" customHeight="1" thickBot="1">
      <c r="A63" s="91"/>
      <c r="B63" s="92"/>
      <c r="C63" s="72"/>
      <c r="D63" s="72"/>
      <c r="E63" s="72"/>
      <c r="F63" s="72"/>
      <c r="G63" s="72"/>
      <c r="H63" s="72"/>
      <c r="I63" s="72"/>
      <c r="J63" s="72"/>
      <c r="K63" s="72"/>
      <c r="L63" s="92"/>
      <c r="M63" s="92"/>
      <c r="N63" s="92"/>
      <c r="O63" s="72"/>
      <c r="P63" s="72"/>
      <c r="Q63" s="72"/>
      <c r="R63" s="72"/>
      <c r="S63" s="72"/>
      <c r="T63" s="72"/>
      <c r="U63" s="72"/>
      <c r="V63" s="72"/>
      <c r="W63" s="72"/>
      <c r="X63" s="72"/>
      <c r="Y63" s="72"/>
      <c r="Z63" s="72"/>
      <c r="AA63" s="72"/>
      <c r="AB63" s="72"/>
      <c r="AC63" s="72"/>
      <c r="AD63" s="92"/>
      <c r="AE63" s="92"/>
      <c r="AF63" s="96"/>
    </row>
    <row r="64" spans="1:32" s="39" customFormat="1" ht="15" customHeight="1">
      <c r="A64" s="91"/>
      <c r="B64" s="92"/>
      <c r="C64" s="77"/>
      <c r="D64" s="77"/>
      <c r="E64" s="77"/>
      <c r="F64" s="77"/>
      <c r="G64" s="77"/>
      <c r="H64" s="77"/>
      <c r="I64" s="77"/>
      <c r="J64" s="77"/>
      <c r="K64" s="77"/>
      <c r="L64" s="92"/>
      <c r="M64" s="92"/>
      <c r="N64" s="92"/>
      <c r="O64" s="77"/>
      <c r="P64" s="77"/>
      <c r="Q64" s="77"/>
      <c r="R64" s="77"/>
      <c r="S64" s="77"/>
      <c r="T64" s="77"/>
      <c r="U64" s="77"/>
      <c r="V64" s="77"/>
      <c r="W64" s="77"/>
      <c r="X64" s="77"/>
      <c r="Y64" s="77"/>
      <c r="Z64" s="77"/>
      <c r="AA64" s="77"/>
      <c r="AB64" s="77"/>
      <c r="AC64" s="77"/>
      <c r="AD64" s="92"/>
      <c r="AE64" s="92"/>
      <c r="AF64" s="96"/>
    </row>
    <row r="65" spans="1:32" s="39" customFormat="1" ht="32.25" customHeight="1" thickBot="1">
      <c r="A65" s="93"/>
      <c r="B65" s="94"/>
      <c r="C65" s="84" t="s">
        <v>85</v>
      </c>
      <c r="D65" s="84"/>
      <c r="E65" s="84"/>
      <c r="F65" s="84"/>
      <c r="G65" s="84"/>
      <c r="H65" s="84"/>
      <c r="I65" s="84"/>
      <c r="J65" s="84"/>
      <c r="K65" s="84"/>
      <c r="L65" s="94"/>
      <c r="M65" s="94"/>
      <c r="N65" s="94"/>
      <c r="O65" s="84" t="s">
        <v>112</v>
      </c>
      <c r="P65" s="84"/>
      <c r="Q65" s="84"/>
      <c r="R65" s="84"/>
      <c r="S65" s="84"/>
      <c r="T65" s="84"/>
      <c r="U65" s="84"/>
      <c r="V65" s="84"/>
      <c r="W65" s="84"/>
      <c r="X65" s="84"/>
      <c r="Y65" s="84"/>
      <c r="Z65" s="84"/>
      <c r="AA65" s="84"/>
      <c r="AB65" s="84"/>
      <c r="AC65" s="84"/>
      <c r="AD65" s="94"/>
      <c r="AE65" s="94"/>
      <c r="AF65" s="97"/>
    </row>
    <row r="66" spans="1:32" ht="15" customHeight="1" thickBot="1">
      <c r="A66" s="85" t="s">
        <v>159</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16.5">
      <c r="A67" s="81" t="s">
        <v>92</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2"/>
    </row>
    <row r="68" spans="1:32" ht="16.5">
      <c r="A68" s="3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34"/>
    </row>
    <row r="69" spans="1:32" ht="16.5">
      <c r="A69" s="11"/>
      <c r="B69" s="78" t="s">
        <v>89</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13"/>
    </row>
    <row r="70" spans="1:32" ht="17.25" customHeight="1">
      <c r="A70" s="11"/>
      <c r="B70" s="78" t="s">
        <v>90</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13"/>
    </row>
    <row r="71" spans="1:32" ht="16.5">
      <c r="A71" s="11"/>
      <c r="B71" s="78" t="s">
        <v>140</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13"/>
    </row>
    <row r="72" spans="1:32" ht="17.25" thickBot="1">
      <c r="A72" s="18"/>
      <c r="B72" s="19"/>
      <c r="C72" s="19"/>
      <c r="D72" s="19"/>
      <c r="E72" s="19"/>
      <c r="F72" s="19"/>
      <c r="G72" s="19"/>
      <c r="H72" s="19"/>
      <c r="I72" s="19"/>
      <c r="J72" s="19"/>
      <c r="K72" s="19"/>
      <c r="L72" s="35"/>
      <c r="M72" s="19"/>
      <c r="N72" s="19"/>
      <c r="O72" s="19"/>
      <c r="P72" s="19"/>
      <c r="Q72" s="19"/>
      <c r="R72" s="19"/>
      <c r="S72" s="19"/>
      <c r="T72" s="19"/>
      <c r="U72" s="19"/>
      <c r="V72" s="19"/>
      <c r="W72" s="19"/>
      <c r="X72" s="19"/>
      <c r="Y72" s="19"/>
      <c r="Z72" s="19"/>
      <c r="AA72" s="19"/>
      <c r="AB72" s="19"/>
      <c r="AC72" s="19"/>
      <c r="AD72" s="19"/>
      <c r="AE72" s="19"/>
      <c r="AF72" s="20"/>
    </row>
    <row r="73" spans="1:32" ht="17.25" thickBot="1">
      <c r="A73" s="14"/>
      <c r="B73" s="14"/>
      <c r="C73" s="14"/>
      <c r="D73" s="14"/>
      <c r="E73" s="14"/>
      <c r="F73" s="14"/>
      <c r="G73" s="14"/>
      <c r="H73" s="14"/>
      <c r="I73" s="14"/>
      <c r="J73" s="14"/>
      <c r="K73" s="14"/>
      <c r="L73" s="36"/>
      <c r="M73" s="14"/>
      <c r="N73" s="14"/>
      <c r="O73" s="14"/>
      <c r="P73" s="14"/>
      <c r="Q73" s="14"/>
      <c r="R73" s="14"/>
      <c r="S73" s="14"/>
      <c r="T73" s="14"/>
      <c r="U73" s="14"/>
      <c r="V73" s="14"/>
      <c r="W73" s="14"/>
      <c r="X73" s="14"/>
      <c r="Y73" s="14"/>
      <c r="Z73" s="14"/>
      <c r="AA73" s="14"/>
      <c r="AB73" s="14"/>
      <c r="AC73" s="14"/>
      <c r="AD73" s="14"/>
      <c r="AE73" s="14"/>
      <c r="AF73" s="14"/>
    </row>
    <row r="74" spans="1:32" ht="16.5">
      <c r="A74" s="81" t="s">
        <v>93</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2"/>
    </row>
    <row r="75" spans="1:32" ht="16.5">
      <c r="A75" s="3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34"/>
    </row>
    <row r="76" spans="1:32" ht="16.5">
      <c r="A76" s="11"/>
      <c r="B76" s="78" t="s">
        <v>94</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13"/>
    </row>
    <row r="77" spans="1:32" ht="16.5">
      <c r="A77" s="11"/>
      <c r="B77" s="78" t="s">
        <v>118</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13"/>
    </row>
    <row r="78" spans="1:32" ht="17.25" customHeight="1">
      <c r="A78" s="11"/>
      <c r="B78" s="78" t="s">
        <v>95</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13"/>
    </row>
    <row r="79" spans="1:32" ht="16.5">
      <c r="A79" s="11"/>
      <c r="B79" s="78" t="s">
        <v>96</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13"/>
    </row>
    <row r="80" spans="1:32" ht="16.5">
      <c r="A80" s="11"/>
      <c r="B80" s="78" t="s">
        <v>97</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13"/>
    </row>
    <row r="81" spans="1:32" ht="16.5">
      <c r="A81" s="11"/>
      <c r="B81" s="78" t="s">
        <v>119</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13"/>
    </row>
    <row r="82" spans="1:32" ht="17.25" customHeight="1">
      <c r="A82" s="11"/>
      <c r="B82" s="78" t="s">
        <v>155</v>
      </c>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13"/>
    </row>
    <row r="83" spans="1:32" ht="16.5">
      <c r="A83" s="11"/>
      <c r="B83" s="78" t="s">
        <v>154</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13"/>
    </row>
    <row r="84" spans="1:32" ht="16.5">
      <c r="A84" s="11"/>
      <c r="B84" s="78" t="s">
        <v>156</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13"/>
    </row>
    <row r="85" spans="1:32" ht="16.5">
      <c r="A85" s="11"/>
      <c r="B85" s="78" t="s">
        <v>98</v>
      </c>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13"/>
    </row>
    <row r="86" spans="1:32" ht="16.5">
      <c r="A86" s="11"/>
      <c r="B86" s="78" t="s">
        <v>123</v>
      </c>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13"/>
    </row>
    <row r="87" spans="1:32" ht="16.5">
      <c r="A87" s="11"/>
      <c r="B87" s="78" t="s">
        <v>120</v>
      </c>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13"/>
    </row>
    <row r="88" spans="1:32" ht="16.5">
      <c r="A88" s="11"/>
      <c r="B88" s="78" t="s">
        <v>121</v>
      </c>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13"/>
    </row>
    <row r="89" spans="1:32" ht="16.5" thickBot="1">
      <c r="A89" s="18"/>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20"/>
    </row>
    <row r="90" spans="1:32" ht="16.5" thickBo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row>
    <row r="91" spans="1:32" ht="16.5">
      <c r="A91" s="81" t="s">
        <v>99</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2"/>
    </row>
    <row r="92" spans="1:32" ht="16.5">
      <c r="A92" s="5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54"/>
    </row>
    <row r="93" spans="1:32" ht="16.5">
      <c r="A93" s="11"/>
      <c r="B93" s="78" t="s">
        <v>117</v>
      </c>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13"/>
    </row>
    <row r="94" spans="1:34" ht="16.5" thickBot="1">
      <c r="A94" s="18"/>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20"/>
      <c r="AG94" s="14"/>
      <c r="AH94" s="14"/>
    </row>
    <row r="95" spans="1:34" ht="17.25" thickBot="1">
      <c r="A95" s="14"/>
      <c r="B95" s="14"/>
      <c r="C95" s="14"/>
      <c r="D95" s="14"/>
      <c r="E95" s="14"/>
      <c r="F95" s="14"/>
      <c r="G95" s="14"/>
      <c r="H95" s="14"/>
      <c r="I95" s="14"/>
      <c r="J95" s="14"/>
      <c r="K95" s="14"/>
      <c r="L95" s="36"/>
      <c r="M95" s="14"/>
      <c r="N95" s="14"/>
      <c r="O95" s="14"/>
      <c r="P95" s="14"/>
      <c r="Q95" s="14"/>
      <c r="R95" s="14"/>
      <c r="S95" s="14"/>
      <c r="T95" s="14"/>
      <c r="U95" s="14"/>
      <c r="V95" s="14"/>
      <c r="W95" s="14"/>
      <c r="X95" s="14"/>
      <c r="Y95" s="14"/>
      <c r="Z95" s="14"/>
      <c r="AA95" s="14"/>
      <c r="AB95" s="14"/>
      <c r="AC95" s="14"/>
      <c r="AD95" s="14"/>
      <c r="AE95" s="14"/>
      <c r="AF95" s="14"/>
      <c r="AG95" s="14"/>
      <c r="AH95" s="14"/>
    </row>
    <row r="96" spans="1:34" ht="17.25" customHeight="1" thickBot="1">
      <c r="A96" s="74" t="s">
        <v>115</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6"/>
      <c r="AG96" s="14"/>
      <c r="AH96" s="14"/>
    </row>
    <row r="97" spans="1:32" ht="16.5">
      <c r="A97" s="3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34"/>
    </row>
    <row r="98" spans="1:32" ht="16.5">
      <c r="A98" s="11"/>
      <c r="B98" s="78" t="s">
        <v>116</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13"/>
    </row>
    <row r="99" spans="1:32" ht="16.5">
      <c r="A99" s="11"/>
      <c r="B99" s="78" t="s">
        <v>100</v>
      </c>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13"/>
    </row>
    <row r="100" spans="1:32" ht="16.5">
      <c r="A100" s="11"/>
      <c r="B100" s="78" t="s">
        <v>101</v>
      </c>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13"/>
    </row>
    <row r="101" spans="1:32" ht="15" customHeight="1">
      <c r="A101" s="11"/>
      <c r="B101" s="78" t="s">
        <v>102</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13"/>
    </row>
    <row r="102" spans="1:32" ht="15" customHeight="1" thickBot="1">
      <c r="A102" s="18"/>
      <c r="B102" s="19"/>
      <c r="C102" s="19"/>
      <c r="D102" s="19"/>
      <c r="E102" s="19"/>
      <c r="F102" s="19"/>
      <c r="G102" s="19"/>
      <c r="H102" s="19"/>
      <c r="I102" s="19"/>
      <c r="J102" s="19"/>
      <c r="K102" s="19"/>
      <c r="L102" s="35"/>
      <c r="M102" s="19"/>
      <c r="N102" s="19"/>
      <c r="O102" s="19"/>
      <c r="P102" s="19"/>
      <c r="Q102" s="19"/>
      <c r="R102" s="19"/>
      <c r="S102" s="19"/>
      <c r="T102" s="19"/>
      <c r="U102" s="19"/>
      <c r="V102" s="19"/>
      <c r="W102" s="19"/>
      <c r="X102" s="19"/>
      <c r="Y102" s="19"/>
      <c r="Z102" s="19"/>
      <c r="AA102" s="19"/>
      <c r="AB102" s="19"/>
      <c r="AC102" s="19"/>
      <c r="AD102" s="19"/>
      <c r="AE102" s="19"/>
      <c r="AF102" s="20"/>
    </row>
    <row r="103" spans="1:32" ht="17.25" thickBot="1">
      <c r="A103" s="14"/>
      <c r="B103" s="14"/>
      <c r="C103" s="14"/>
      <c r="D103" s="14"/>
      <c r="E103" s="14"/>
      <c r="F103" s="14"/>
      <c r="G103" s="14"/>
      <c r="H103" s="14"/>
      <c r="I103" s="14"/>
      <c r="J103" s="14"/>
      <c r="K103" s="14"/>
      <c r="L103" s="36"/>
      <c r="M103" s="14"/>
      <c r="N103" s="14"/>
      <c r="O103" s="14"/>
      <c r="P103" s="14"/>
      <c r="Q103" s="14"/>
      <c r="R103" s="14"/>
      <c r="S103" s="14"/>
      <c r="T103" s="14"/>
      <c r="U103" s="14"/>
      <c r="V103" s="14"/>
      <c r="W103" s="14"/>
      <c r="X103" s="14"/>
      <c r="Y103" s="14"/>
      <c r="Z103" s="14"/>
      <c r="AA103" s="14"/>
      <c r="AB103" s="14"/>
      <c r="AC103" s="14"/>
      <c r="AD103" s="14"/>
      <c r="AE103" s="14"/>
      <c r="AF103" s="14"/>
    </row>
    <row r="104" spans="1:32" ht="16.5" thickBot="1">
      <c r="A104" s="74" t="s">
        <v>13</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6"/>
    </row>
    <row r="105" spans="1:32" ht="16.5">
      <c r="A105" s="51"/>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52"/>
    </row>
    <row r="106" spans="1:32" ht="16.5">
      <c r="A106" s="11"/>
      <c r="B106" s="78" t="s">
        <v>103</v>
      </c>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13"/>
    </row>
    <row r="107" spans="1:32" ht="16.5">
      <c r="A107" s="11"/>
      <c r="B107" s="78" t="s">
        <v>114</v>
      </c>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13"/>
    </row>
    <row r="108" spans="1:32" ht="16.5">
      <c r="A108" s="11"/>
      <c r="B108" s="78" t="s">
        <v>104</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13"/>
    </row>
    <row r="109" spans="1:32" ht="16.5">
      <c r="A109" s="11"/>
      <c r="B109" s="78" t="s">
        <v>105</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13"/>
    </row>
    <row r="110" spans="1:32" ht="17.25" customHeight="1">
      <c r="A110" s="11"/>
      <c r="B110" s="78" t="s">
        <v>106</v>
      </c>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13"/>
    </row>
    <row r="111" spans="1:32" ht="16.5">
      <c r="A111" s="11"/>
      <c r="B111" s="78" t="s">
        <v>107</v>
      </c>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13"/>
    </row>
    <row r="112" spans="1:32" ht="16.5">
      <c r="A112" s="11"/>
      <c r="B112" s="78" t="s">
        <v>108</v>
      </c>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13"/>
    </row>
    <row r="113" spans="1:32" ht="16.5" thickBot="1">
      <c r="A113" s="18"/>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20"/>
    </row>
    <row r="114" spans="1:32" ht="17.25" thickBot="1">
      <c r="A114" s="14"/>
      <c r="B114" s="14"/>
      <c r="C114" s="14"/>
      <c r="D114" s="14"/>
      <c r="E114" s="14"/>
      <c r="F114" s="14"/>
      <c r="G114" s="14"/>
      <c r="H114" s="14"/>
      <c r="I114" s="14"/>
      <c r="J114" s="14"/>
      <c r="K114" s="14"/>
      <c r="L114" s="36"/>
      <c r="M114" s="14"/>
      <c r="N114" s="14"/>
      <c r="O114" s="14"/>
      <c r="P114" s="14"/>
      <c r="Q114" s="14"/>
      <c r="R114" s="14"/>
      <c r="S114" s="14"/>
      <c r="T114" s="14"/>
      <c r="U114" s="14"/>
      <c r="V114" s="14"/>
      <c r="W114" s="14"/>
      <c r="X114" s="14"/>
      <c r="Y114" s="14"/>
      <c r="Z114" s="14"/>
      <c r="AA114" s="14"/>
      <c r="AB114" s="14"/>
      <c r="AC114" s="14"/>
      <c r="AD114" s="14"/>
      <c r="AE114" s="14"/>
      <c r="AF114" s="14"/>
    </row>
    <row r="115" spans="1:32" ht="16.5" thickBot="1">
      <c r="A115" s="74" t="s">
        <v>81</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6"/>
    </row>
    <row r="116" spans="1:32" ht="16.5">
      <c r="A116" s="11"/>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13"/>
    </row>
    <row r="117" spans="1:32" ht="16.5">
      <c r="A117" s="11"/>
      <c r="B117" s="78" t="s">
        <v>113</v>
      </c>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13"/>
    </row>
    <row r="118" spans="1:32" ht="16.5">
      <c r="A118" s="11"/>
      <c r="B118" s="78" t="s">
        <v>124</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13"/>
    </row>
    <row r="119" spans="1:32" ht="17.25" thickBot="1">
      <c r="A119" s="18"/>
      <c r="B119" s="19"/>
      <c r="C119" s="19"/>
      <c r="D119" s="19"/>
      <c r="E119" s="19"/>
      <c r="F119" s="19"/>
      <c r="G119" s="19"/>
      <c r="H119" s="19"/>
      <c r="I119" s="19"/>
      <c r="J119" s="19"/>
      <c r="K119" s="19"/>
      <c r="L119" s="35"/>
      <c r="M119" s="19"/>
      <c r="N119" s="19"/>
      <c r="O119" s="19"/>
      <c r="P119" s="19"/>
      <c r="Q119" s="19"/>
      <c r="R119" s="19"/>
      <c r="S119" s="19"/>
      <c r="T119" s="19"/>
      <c r="U119" s="19"/>
      <c r="V119" s="19"/>
      <c r="W119" s="19"/>
      <c r="X119" s="19"/>
      <c r="Y119" s="19"/>
      <c r="Z119" s="19"/>
      <c r="AA119" s="19"/>
      <c r="AB119" s="19"/>
      <c r="AC119" s="19"/>
      <c r="AD119" s="19"/>
      <c r="AE119" s="19"/>
      <c r="AF119" s="20"/>
    </row>
    <row r="120" spans="1:32" ht="17.25" thickBot="1">
      <c r="A120" s="14"/>
      <c r="B120" s="14"/>
      <c r="C120" s="14"/>
      <c r="D120" s="14"/>
      <c r="E120" s="14"/>
      <c r="F120" s="14"/>
      <c r="G120" s="14"/>
      <c r="H120" s="14"/>
      <c r="I120" s="14"/>
      <c r="J120" s="14"/>
      <c r="K120" s="14"/>
      <c r="L120" s="36"/>
      <c r="M120" s="14"/>
      <c r="N120" s="14"/>
      <c r="O120" s="14"/>
      <c r="P120" s="14"/>
      <c r="Q120" s="14"/>
      <c r="R120" s="14"/>
      <c r="S120" s="14"/>
      <c r="T120" s="14"/>
      <c r="U120" s="14"/>
      <c r="V120" s="14"/>
      <c r="W120" s="14"/>
      <c r="X120" s="14"/>
      <c r="Y120" s="14"/>
      <c r="Z120" s="14"/>
      <c r="AA120" s="14"/>
      <c r="AB120" s="14"/>
      <c r="AC120" s="14"/>
      <c r="AD120" s="14"/>
      <c r="AE120" s="14"/>
      <c r="AF120" s="14"/>
    </row>
    <row r="121" spans="1:32" ht="16.5" thickBot="1">
      <c r="A121" s="74" t="s">
        <v>158</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6"/>
    </row>
    <row r="122" spans="1:32" ht="17.25" customHeight="1">
      <c r="A122" s="11"/>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13"/>
    </row>
    <row r="123" spans="1:32" ht="16.5">
      <c r="A123" s="11"/>
      <c r="B123" s="78" t="s">
        <v>86</v>
      </c>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13"/>
    </row>
    <row r="124" spans="1:32" ht="16.5">
      <c r="A124" s="11"/>
      <c r="B124" s="78" t="s">
        <v>85</v>
      </c>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13"/>
    </row>
    <row r="125" spans="1:32" ht="12.75" customHeight="1">
      <c r="A125" s="11"/>
      <c r="B125" s="78" t="s">
        <v>111</v>
      </c>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13"/>
    </row>
    <row r="126" spans="1:32" ht="16.5">
      <c r="A126" s="11"/>
      <c r="B126" s="78" t="s">
        <v>112</v>
      </c>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13"/>
    </row>
    <row r="127" spans="1:32" ht="16.5" thickBot="1">
      <c r="A127" s="18"/>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3"/>
    </row>
    <row r="128" spans="1:32" ht="16.5">
      <c r="A128" s="14"/>
      <c r="B128" s="14"/>
      <c r="C128" s="14"/>
      <c r="D128" s="14"/>
      <c r="E128" s="14"/>
      <c r="F128" s="14"/>
      <c r="G128" s="14"/>
      <c r="H128" s="14"/>
      <c r="I128" s="14"/>
      <c r="J128" s="14"/>
      <c r="K128" s="14"/>
      <c r="L128" s="36"/>
      <c r="M128" s="14"/>
      <c r="N128" s="14"/>
      <c r="O128" s="14"/>
      <c r="P128" s="14"/>
      <c r="Q128" s="14"/>
      <c r="R128" s="14"/>
      <c r="S128" s="14"/>
      <c r="T128" s="14"/>
      <c r="U128" s="14"/>
      <c r="V128" s="14"/>
      <c r="W128" s="14"/>
      <c r="X128" s="14"/>
      <c r="Y128" s="14"/>
      <c r="Z128" s="14"/>
      <c r="AA128" s="14"/>
      <c r="AB128" s="14"/>
      <c r="AC128" s="14"/>
      <c r="AD128" s="14"/>
      <c r="AE128" s="14"/>
      <c r="AF128" s="14"/>
    </row>
  </sheetData>
  <sheetProtection/>
  <mergeCells count="195">
    <mergeCell ref="Y18:AA18"/>
    <mergeCell ref="Y19:AA19"/>
    <mergeCell ref="S18:X19"/>
    <mergeCell ref="A4:AF4"/>
    <mergeCell ref="B5:C5"/>
    <mergeCell ref="D5:J5"/>
    <mergeCell ref="K5:AB5"/>
    <mergeCell ref="AC5:AE5"/>
    <mergeCell ref="A6:S6"/>
    <mergeCell ref="T6:AE6"/>
    <mergeCell ref="A1:C3"/>
    <mergeCell ref="D1:Z3"/>
    <mergeCell ref="AA1:AA3"/>
    <mergeCell ref="AB1:AE1"/>
    <mergeCell ref="AD2:AE2"/>
    <mergeCell ref="AD3:AE3"/>
    <mergeCell ref="A7:AF7"/>
    <mergeCell ref="A8:AF8"/>
    <mergeCell ref="C9:AE9"/>
    <mergeCell ref="A10:AF10"/>
    <mergeCell ref="C11:E11"/>
    <mergeCell ref="F11:I11"/>
    <mergeCell ref="K11:M11"/>
    <mergeCell ref="N11:Q11"/>
    <mergeCell ref="S11:Y11"/>
    <mergeCell ref="Z11:AA11"/>
    <mergeCell ref="AB11:AE11"/>
    <mergeCell ref="A12:AF12"/>
    <mergeCell ref="B13:C13"/>
    <mergeCell ref="D13:G13"/>
    <mergeCell ref="I13:N13"/>
    <mergeCell ref="X13:AE13"/>
    <mergeCell ref="A14:S14"/>
    <mergeCell ref="T14:AE14"/>
    <mergeCell ref="D15:H15"/>
    <mergeCell ref="J18:K19"/>
    <mergeCell ref="M18:N18"/>
    <mergeCell ref="Y15:AA15"/>
    <mergeCell ref="B16:I16"/>
    <mergeCell ref="M19:N19"/>
    <mergeCell ref="Y16:AA16"/>
    <mergeCell ref="M16:N16"/>
    <mergeCell ref="AD16:AE16"/>
    <mergeCell ref="A20:AF20"/>
    <mergeCell ref="B21:E21"/>
    <mergeCell ref="K21:T21"/>
    <mergeCell ref="V21:X21"/>
    <mergeCell ref="Y21:AE21"/>
    <mergeCell ref="S15:X16"/>
    <mergeCell ref="J15:K16"/>
    <mergeCell ref="M15:N15"/>
    <mergeCell ref="B15:C15"/>
    <mergeCell ref="B22:AE22"/>
    <mergeCell ref="B23:G23"/>
    <mergeCell ref="H23:R23"/>
    <mergeCell ref="T23:AA23"/>
    <mergeCell ref="AB23:AC23"/>
    <mergeCell ref="A24:AF24"/>
    <mergeCell ref="A25:AF25"/>
    <mergeCell ref="AH26:AH30"/>
    <mergeCell ref="B27:C27"/>
    <mergeCell ref="D27:O27"/>
    <mergeCell ref="Q27:Y27"/>
    <mergeCell ref="Z27:AE27"/>
    <mergeCell ref="J28:AE28"/>
    <mergeCell ref="B29:C29"/>
    <mergeCell ref="D29:H29"/>
    <mergeCell ref="K29:T29"/>
    <mergeCell ref="U29:W29"/>
    <mergeCell ref="X29:Y29"/>
    <mergeCell ref="Z29:AA29"/>
    <mergeCell ref="A30:T30"/>
    <mergeCell ref="U30:W30"/>
    <mergeCell ref="X30:Y30"/>
    <mergeCell ref="Z30:AA30"/>
    <mergeCell ref="AB30:AF30"/>
    <mergeCell ref="A31:AF31"/>
    <mergeCell ref="A32:AF32"/>
    <mergeCell ref="AH32:AH38"/>
    <mergeCell ref="B33:C33"/>
    <mergeCell ref="D33:J33"/>
    <mergeCell ref="K33:AF33"/>
    <mergeCell ref="A34:AF34"/>
    <mergeCell ref="B35:C35"/>
    <mergeCell ref="D35:AE35"/>
    <mergeCell ref="B36:AE36"/>
    <mergeCell ref="B37:C37"/>
    <mergeCell ref="F37:G37"/>
    <mergeCell ref="J37:O37"/>
    <mergeCell ref="Q37:AA37"/>
    <mergeCell ref="AB37:AF37"/>
    <mergeCell ref="A38:AF38"/>
    <mergeCell ref="A39:AF39"/>
    <mergeCell ref="B41:C41"/>
    <mergeCell ref="D41:K41"/>
    <mergeCell ref="L41:Q41"/>
    <mergeCell ref="R41:AE41"/>
    <mergeCell ref="B42:D42"/>
    <mergeCell ref="E42:AF42"/>
    <mergeCell ref="B43:C43"/>
    <mergeCell ref="D43:K43"/>
    <mergeCell ref="L43:Q43"/>
    <mergeCell ref="R43:AE43"/>
    <mergeCell ref="AA47:AE47"/>
    <mergeCell ref="B44:AE44"/>
    <mergeCell ref="B45:C45"/>
    <mergeCell ref="D45:K45"/>
    <mergeCell ref="L45:V45"/>
    <mergeCell ref="W45:AE45"/>
    <mergeCell ref="A46:AF46"/>
    <mergeCell ref="A48:AF48"/>
    <mergeCell ref="B49:C49"/>
    <mergeCell ref="A51:AF51"/>
    <mergeCell ref="D50:AF50"/>
    <mergeCell ref="D49:AF49"/>
    <mergeCell ref="B47:C47"/>
    <mergeCell ref="D47:I47"/>
    <mergeCell ref="J47:L47"/>
    <mergeCell ref="M47:T47"/>
    <mergeCell ref="V47:Z47"/>
    <mergeCell ref="A52:AF52"/>
    <mergeCell ref="B54:G54"/>
    <mergeCell ref="I54:AE54"/>
    <mergeCell ref="B56:G56"/>
    <mergeCell ref="I56:AE56"/>
    <mergeCell ref="B57:AE57"/>
    <mergeCell ref="B58:AE58"/>
    <mergeCell ref="A59:AF59"/>
    <mergeCell ref="A60:B65"/>
    <mergeCell ref="L60:N65"/>
    <mergeCell ref="AD60:AF65"/>
    <mergeCell ref="C61:K61"/>
    <mergeCell ref="O61:AC61"/>
    <mergeCell ref="C62:K62"/>
    <mergeCell ref="O62:AC62"/>
    <mergeCell ref="C63:K63"/>
    <mergeCell ref="O63:AC63"/>
    <mergeCell ref="C64:K64"/>
    <mergeCell ref="O64:AC64"/>
    <mergeCell ref="C65:K65"/>
    <mergeCell ref="O65:AC65"/>
    <mergeCell ref="A66:AF66"/>
    <mergeCell ref="A67:AF67"/>
    <mergeCell ref="B68:AE68"/>
    <mergeCell ref="B69:AE69"/>
    <mergeCell ref="B70:AE70"/>
    <mergeCell ref="B71:AE71"/>
    <mergeCell ref="A74:AF74"/>
    <mergeCell ref="B75:AE75"/>
    <mergeCell ref="B76:AE76"/>
    <mergeCell ref="B77:AE77"/>
    <mergeCell ref="B78:AE78"/>
    <mergeCell ref="B79:AE79"/>
    <mergeCell ref="B80:AE80"/>
    <mergeCell ref="B81:AE81"/>
    <mergeCell ref="B84:AE84"/>
    <mergeCell ref="B83:AE83"/>
    <mergeCell ref="B86:AE86"/>
    <mergeCell ref="B87:AE87"/>
    <mergeCell ref="B88:AE88"/>
    <mergeCell ref="B82:AE82"/>
    <mergeCell ref="B85:AE85"/>
    <mergeCell ref="A91:AF91"/>
    <mergeCell ref="B92:AE92"/>
    <mergeCell ref="B93:AE93"/>
    <mergeCell ref="B94:AE94"/>
    <mergeCell ref="A96:AF96"/>
    <mergeCell ref="B97:AE97"/>
    <mergeCell ref="B111:AE111"/>
    <mergeCell ref="B98:AE98"/>
    <mergeCell ref="B99:AE99"/>
    <mergeCell ref="B100:AE100"/>
    <mergeCell ref="B101:AE101"/>
    <mergeCell ref="A104:AF104"/>
    <mergeCell ref="B105:AE105"/>
    <mergeCell ref="B113:AE113"/>
    <mergeCell ref="A115:AF115"/>
    <mergeCell ref="B116:AE116"/>
    <mergeCell ref="B117:AE117"/>
    <mergeCell ref="B118:AE118"/>
    <mergeCell ref="B106:AE106"/>
    <mergeCell ref="B107:AE107"/>
    <mergeCell ref="B108:AE108"/>
    <mergeCell ref="B109:AE109"/>
    <mergeCell ref="B110:AE110"/>
    <mergeCell ref="C60:K60"/>
    <mergeCell ref="O60:AC60"/>
    <mergeCell ref="B127:AF127"/>
    <mergeCell ref="A121:AF121"/>
    <mergeCell ref="B122:AE122"/>
    <mergeCell ref="B123:AE123"/>
    <mergeCell ref="B124:AE124"/>
    <mergeCell ref="B125:AE125"/>
    <mergeCell ref="B126:AE126"/>
    <mergeCell ref="B112:AE112"/>
  </mergeCells>
  <conditionalFormatting sqref="D27:H27 Z27">
    <cfRule type="cellIs" priority="18" dxfId="17" operator="notEqual">
      <formula>$D$5="Compra y actualización"</formula>
    </cfRule>
  </conditionalFormatting>
  <conditionalFormatting sqref="D27:H27 Z27">
    <cfRule type="cellIs" priority="17" dxfId="17" operator="notEqual">
      <formula>$D$5="Actualización"</formula>
    </cfRule>
  </conditionalFormatting>
  <conditionalFormatting sqref="D33:J33">
    <cfRule type="cellIs" priority="16" dxfId="0" operator="notEqual">
      <formula>$B$33="No Aplica"</formula>
    </cfRule>
  </conditionalFormatting>
  <conditionalFormatting sqref="Q37:W37">
    <cfRule type="cellIs" priority="15" dxfId="0" operator="notEqual">
      <formula>$B$33="No Aplica"</formula>
    </cfRule>
  </conditionalFormatting>
  <conditionalFormatting sqref="D35">
    <cfRule type="cellIs" priority="14" dxfId="12" operator="notEqual">
      <formula>$B$35="No Aplica"</formula>
    </cfRule>
  </conditionalFormatting>
  <conditionalFormatting sqref="E37">
    <cfRule type="cellIs" priority="13" dxfId="0" operator="notEqual">
      <formula>$B$37="No Aplica"</formula>
    </cfRule>
  </conditionalFormatting>
  <conditionalFormatting sqref="H37">
    <cfRule type="cellIs" priority="12" dxfId="0" operator="notEqual">
      <formula>$B$37="No Aplica"</formula>
    </cfRule>
  </conditionalFormatting>
  <conditionalFormatting sqref="D27:P27">
    <cfRule type="cellIs" priority="11" dxfId="0" operator="notEqual">
      <formula>$B$27="No Aplica"</formula>
    </cfRule>
  </conditionalFormatting>
  <conditionalFormatting sqref="D29:H29">
    <cfRule type="cellIs" priority="10" dxfId="0" operator="notEqual">
      <formula>$B$29="No Aplica"</formula>
    </cfRule>
  </conditionalFormatting>
  <conditionalFormatting sqref="U29:W29">
    <cfRule type="cellIs" priority="9" dxfId="0" operator="notEqual">
      <formula>$K$29="No Aplica"</formula>
    </cfRule>
  </conditionalFormatting>
  <conditionalFormatting sqref="X29:Y29">
    <cfRule type="cellIs" priority="8" dxfId="0" operator="notEqual">
      <formula>$K$29="No Aplica"</formula>
    </cfRule>
  </conditionalFormatting>
  <conditionalFormatting sqref="Z29:AA29">
    <cfRule type="cellIs" priority="7" dxfId="0" operator="notEqual">
      <formula>$K$29="No Aplica"</formula>
    </cfRule>
  </conditionalFormatting>
  <conditionalFormatting sqref="Z27:AE27">
    <cfRule type="cellIs" priority="6" dxfId="0" operator="notEqual">
      <formula>$Q$27="No Aplica"</formula>
    </cfRule>
  </conditionalFormatting>
  <conditionalFormatting sqref="G21">
    <cfRule type="cellIs" priority="4" dxfId="0" operator="notEqual">
      <formula>$B$21="No Aplica"</formula>
    </cfRule>
  </conditionalFormatting>
  <conditionalFormatting sqref="I21">
    <cfRule type="cellIs" priority="3" dxfId="0" operator="notEqual">
      <formula>$B$21="No Aplica"</formula>
    </cfRule>
  </conditionalFormatting>
  <conditionalFormatting sqref="V21">
    <cfRule type="cellIs" priority="2" dxfId="0" operator="notEqual">
      <formula>$K$21="No Aplica"</formula>
    </cfRule>
  </conditionalFormatting>
  <conditionalFormatting sqref="D15:H15">
    <cfRule type="cellIs" priority="1" dxfId="0" operator="notEqual">
      <formula>$B$15="No Aplica"</formula>
    </cfRule>
  </conditionalFormatting>
  <dataValidations count="5">
    <dataValidation type="list" allowBlank="1" showErrorMessage="1" errorTitle="Dato invalido" error="Debe seleccionar una opción de la lista." sqref="D45:AE45">
      <formula1>DEP_SOL</formula1>
    </dataValidation>
    <dataValidation type="list" allowBlank="1" showErrorMessage="1" errorTitle="dato invalido" error="Debe seleccionar una opción de la lista." sqref="R43:AE43">
      <formula1>DEP_SOL</formula1>
    </dataValidation>
    <dataValidation type="list" allowBlank="1" showErrorMessage="1" errorTitle="Dato invalido" error="Debe seleccionar una opción de la lista." sqref="H23:R23">
      <formula1>$AJ$8:$AJ$19</formula1>
    </dataValidation>
    <dataValidation type="list" allowBlank="1" showErrorMessage="1" errorTitle="Dato invalido" error="Debe seleccionar una opción de la lista." sqref="D5:J5">
      <formula1>$AJ$2:$AJ$5</formula1>
    </dataValidation>
    <dataValidation type="list" allowBlank="1" showErrorMessage="1" errorTitle="Dato invalido" error="Debe seleccionar una opción de la lista." sqref="D13:G13">
      <formula1>CLASE_DE_LICENCIA</formula1>
    </dataValidation>
  </dataValidations>
  <printOptions/>
  <pageMargins left="0.7086614173228347" right="0.7086614173228347" top="0.7480314960629921" bottom="0.7480314960629921" header="0.31496062992125984" footer="0.31496062992125984"/>
  <pageSetup horizontalDpi="600" verticalDpi="600" orientation="portrait" scale="49" r:id="rId2"/>
  <headerFooter>
    <oddFooter>&amp;RGA02-F07 Vr2 (2018-12-10)</oddFooter>
  </headerFooter>
  <rowBreaks count="1" manualBreakCount="1">
    <brk id="65" max="31" man="1"/>
  </rowBreaks>
  <drawing r:id="rId1"/>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D1" sqref="D1"/>
    </sheetView>
  </sheetViews>
  <sheetFormatPr defaultColWidth="11.421875" defaultRowHeight="15"/>
  <cols>
    <col min="1" max="1" width="28.7109375" style="0" bestFit="1" customWidth="1"/>
    <col min="2" max="2" width="20.421875" style="0" bestFit="1" customWidth="1"/>
    <col min="3" max="3" width="28.57421875" style="0" bestFit="1" customWidth="1"/>
    <col min="4" max="4" width="42.421875" style="0" customWidth="1"/>
  </cols>
  <sheetData>
    <row r="1" spans="1:4" ht="15" thickBot="1">
      <c r="A1" s="2" t="s">
        <v>62</v>
      </c>
      <c r="B1" s="6" t="s">
        <v>5</v>
      </c>
      <c r="C1" s="2" t="s">
        <v>10</v>
      </c>
      <c r="D1" s="2" t="s">
        <v>17</v>
      </c>
    </row>
    <row r="2" spans="1:4" ht="15" thickBot="1">
      <c r="A2" s="8" t="s">
        <v>72</v>
      </c>
      <c r="B2" s="8" t="s">
        <v>72</v>
      </c>
      <c r="C2" s="4" t="s">
        <v>47</v>
      </c>
      <c r="D2" s="3" t="s">
        <v>18</v>
      </c>
    </row>
    <row r="3" spans="1:4" ht="15" thickBot="1">
      <c r="A3" s="1" t="s">
        <v>65</v>
      </c>
      <c r="B3" s="7" t="s">
        <v>42</v>
      </c>
      <c r="C3" s="5" t="s">
        <v>48</v>
      </c>
      <c r="D3" s="3" t="s">
        <v>19</v>
      </c>
    </row>
    <row r="4" spans="1:4" ht="15" thickBot="1">
      <c r="A4" s="1" t="s">
        <v>67</v>
      </c>
      <c r="B4" s="7" t="s">
        <v>43</v>
      </c>
      <c r="C4" s="5" t="s">
        <v>49</v>
      </c>
      <c r="D4" s="3" t="s">
        <v>20</v>
      </c>
    </row>
    <row r="5" spans="1:4" ht="15" thickBot="1">
      <c r="A5" s="1" t="s">
        <v>64</v>
      </c>
      <c r="B5" s="7" t="s">
        <v>44</v>
      </c>
      <c r="C5" s="5" t="s">
        <v>50</v>
      </c>
      <c r="D5" s="3" t="s">
        <v>21</v>
      </c>
    </row>
    <row r="6" spans="1:4" ht="15" thickBot="1">
      <c r="A6" s="1" t="s">
        <v>66</v>
      </c>
      <c r="B6" s="7" t="s">
        <v>45</v>
      </c>
      <c r="C6" s="5" t="s">
        <v>51</v>
      </c>
      <c r="D6" s="3" t="s">
        <v>22</v>
      </c>
    </row>
    <row r="7" spans="1:4" ht="17.25" customHeight="1" thickBot="1">
      <c r="A7" s="1" t="s">
        <v>70</v>
      </c>
      <c r="B7" s="7" t="s">
        <v>46</v>
      </c>
      <c r="C7" s="5" t="s">
        <v>52</v>
      </c>
      <c r="D7" s="3" t="s">
        <v>23</v>
      </c>
    </row>
    <row r="8" spans="1:4" ht="15" thickBot="1">
      <c r="A8" s="1" t="s">
        <v>68</v>
      </c>
      <c r="B8" s="9" t="s">
        <v>74</v>
      </c>
      <c r="C8" s="5" t="s">
        <v>53</v>
      </c>
      <c r="D8" s="3" t="s">
        <v>24</v>
      </c>
    </row>
    <row r="9" spans="1:4" ht="17.25" customHeight="1" thickBot="1">
      <c r="A9" s="1" t="s">
        <v>63</v>
      </c>
      <c r="C9" s="5" t="s">
        <v>54</v>
      </c>
      <c r="D9" s="3" t="s">
        <v>25</v>
      </c>
    </row>
    <row r="10" spans="1:4" ht="15" thickBot="1">
      <c r="A10" s="10" t="s">
        <v>75</v>
      </c>
      <c r="C10" s="5" t="s">
        <v>55</v>
      </c>
      <c r="D10" s="3" t="s">
        <v>26</v>
      </c>
    </row>
    <row r="11" spans="1:4" ht="15" thickBot="1">
      <c r="A11" s="1" t="s">
        <v>69</v>
      </c>
      <c r="C11" s="5" t="s">
        <v>56</v>
      </c>
      <c r="D11" s="3" t="s">
        <v>27</v>
      </c>
    </row>
    <row r="12" spans="3:4" ht="15" thickBot="1">
      <c r="C12" s="5" t="s">
        <v>57</v>
      </c>
      <c r="D12" s="3" t="s">
        <v>28</v>
      </c>
    </row>
    <row r="13" spans="3:4" ht="15" thickBot="1">
      <c r="C13" s="5" t="s">
        <v>58</v>
      </c>
      <c r="D13" s="3" t="s">
        <v>29</v>
      </c>
    </row>
    <row r="14" spans="3:4" ht="15" thickBot="1">
      <c r="C14" s="5" t="s">
        <v>59</v>
      </c>
      <c r="D14" s="3" t="s">
        <v>30</v>
      </c>
    </row>
    <row r="15" ht="14.25">
      <c r="D15" s="3" t="s">
        <v>31</v>
      </c>
    </row>
    <row r="16" ht="14.25">
      <c r="D16" s="3" t="s">
        <v>32</v>
      </c>
    </row>
    <row r="17" ht="14.25">
      <c r="D17" s="3" t="s">
        <v>33</v>
      </c>
    </row>
    <row r="18" ht="14.25">
      <c r="D18" s="3" t="s">
        <v>34</v>
      </c>
    </row>
    <row r="19" ht="14.25">
      <c r="D19" s="3" t="s">
        <v>35</v>
      </c>
    </row>
    <row r="20" ht="14.25">
      <c r="D20" s="3" t="s">
        <v>36</v>
      </c>
    </row>
    <row r="21" ht="14.25">
      <c r="D21" s="3" t="s">
        <v>37</v>
      </c>
    </row>
    <row r="22" ht="14.25">
      <c r="D22" s="3" t="s">
        <v>38</v>
      </c>
    </row>
    <row r="23" ht="14.25">
      <c r="D23" s="3" t="s">
        <v>39</v>
      </c>
    </row>
    <row r="24" ht="14.25">
      <c r="D24" s="3" t="s">
        <v>40</v>
      </c>
    </row>
    <row r="25" ht="14.25">
      <c r="D25" s="3" t="s">
        <v>41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D1:D1"/>
  <sheetViews>
    <sheetView zoomScalePageLayoutView="0" workbookViewId="0" topLeftCell="A1">
      <selection activeCell="D1" sqref="D1"/>
    </sheetView>
  </sheetViews>
  <sheetFormatPr defaultColWidth="11.421875" defaultRowHeight="15"/>
  <cols>
    <col min="4" max="4" width="67.28125" style="0" customWidth="1"/>
  </cols>
  <sheetData>
    <row r="1" ht="72">
      <c r="D1" s="70"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jvargas</dc:creator>
  <cp:keywords/>
  <dc:description/>
  <cp:lastModifiedBy>Jhon Jairo Arias Chaparro</cp:lastModifiedBy>
  <cp:lastPrinted>2018-11-02T16:13:35Z</cp:lastPrinted>
  <dcterms:created xsi:type="dcterms:W3CDTF">2010-08-27T21:46:01Z</dcterms:created>
  <dcterms:modified xsi:type="dcterms:W3CDTF">2021-05-25T23:59:03Z</dcterms:modified>
  <cp:category/>
  <cp:version/>
  <cp:contentType/>
  <cp:contentStatus/>
</cp:coreProperties>
</file>